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6875" windowHeight="10740" activeTab="3"/>
  </bookViews>
  <sheets>
    <sheet name="Grand Total" sheetId="12" r:id="rId1"/>
    <sheet name="Female" sheetId="14" r:id="rId2"/>
    <sheet name="Male" sheetId="13" r:id="rId3"/>
    <sheet name="Combined by Gender 2008" sheetId="9" r:id="rId4"/>
  </sheets>
  <calcPr calcId="124519"/>
</workbook>
</file>

<file path=xl/calcChain.xml><?xml version="1.0" encoding="utf-8"?>
<calcChain xmlns="http://schemas.openxmlformats.org/spreadsheetml/2006/main">
  <c r="Q27" i="9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1"/>
  <c r="G61" i="14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0"/>
  <c r="G61" i="13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0"/>
  <c r="G61" i="12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0"/>
  <c r="S61" i="9"/>
  <c r="N61"/>
  <c r="G61"/>
  <c r="S59"/>
  <c r="N59"/>
  <c r="G59"/>
  <c r="S58"/>
  <c r="N58"/>
  <c r="G58"/>
  <c r="S57"/>
  <c r="N57"/>
  <c r="G57"/>
  <c r="S56"/>
  <c r="N56"/>
  <c r="G56"/>
  <c r="S55"/>
  <c r="N55"/>
  <c r="G55"/>
  <c r="S54"/>
  <c r="N54"/>
  <c r="G54"/>
  <c r="S53"/>
  <c r="N53"/>
  <c r="G53"/>
  <c r="S52"/>
  <c r="N52"/>
  <c r="G52"/>
  <c r="S51"/>
  <c r="N51"/>
  <c r="G51"/>
  <c r="S50"/>
  <c r="N50"/>
  <c r="G50"/>
  <c r="S49"/>
  <c r="N49"/>
  <c r="G49"/>
  <c r="S48"/>
  <c r="N48"/>
  <c r="G48"/>
  <c r="S47"/>
  <c r="N47"/>
  <c r="G47"/>
  <c r="S46"/>
  <c r="N46"/>
  <c r="G46"/>
  <c r="S45"/>
  <c r="N45"/>
  <c r="G45"/>
  <c r="S44"/>
  <c r="N44"/>
  <c r="G44"/>
  <c r="S43"/>
  <c r="N43"/>
  <c r="G43"/>
  <c r="S42"/>
  <c r="N42"/>
  <c r="G42"/>
  <c r="S41"/>
  <c r="N41"/>
  <c r="G41"/>
  <c r="S40"/>
  <c r="N40"/>
  <c r="G40"/>
  <c r="S39"/>
  <c r="N39"/>
  <c r="G39"/>
  <c r="S38"/>
  <c r="N38"/>
  <c r="G38"/>
  <c r="S37"/>
  <c r="N37"/>
  <c r="G37"/>
  <c r="S36"/>
  <c r="N36"/>
  <c r="G36"/>
  <c r="S35"/>
  <c r="N35"/>
  <c r="G35"/>
  <c r="S34"/>
  <c r="N34"/>
  <c r="G34"/>
  <c r="S33"/>
  <c r="N33"/>
  <c r="G33"/>
  <c r="S32"/>
  <c r="N32"/>
  <c r="G32"/>
  <c r="S31"/>
  <c r="N31"/>
  <c r="G31"/>
  <c r="S30"/>
  <c r="N30"/>
  <c r="G30"/>
  <c r="S29"/>
  <c r="N29"/>
  <c r="G29"/>
  <c r="S28"/>
  <c r="N28"/>
  <c r="G28"/>
  <c r="S27"/>
  <c r="N27"/>
  <c r="G27"/>
  <c r="S25"/>
  <c r="Q25"/>
  <c r="N25"/>
  <c r="G25"/>
  <c r="S24"/>
  <c r="Q24"/>
  <c r="N24"/>
  <c r="G24"/>
  <c r="S23"/>
  <c r="Q23"/>
  <c r="N23"/>
  <c r="G23"/>
  <c r="S22"/>
  <c r="Q22"/>
  <c r="N22"/>
  <c r="G22"/>
  <c r="S21"/>
  <c r="Q21"/>
  <c r="N21"/>
  <c r="G21"/>
  <c r="S20"/>
  <c r="Q20"/>
  <c r="N20"/>
  <c r="G20"/>
  <c r="S19"/>
  <c r="Q19"/>
  <c r="N19"/>
  <c r="G19"/>
  <c r="S18"/>
  <c r="Q18"/>
  <c r="N18"/>
  <c r="G18"/>
  <c r="S17"/>
  <c r="Q17"/>
  <c r="N17"/>
  <c r="G17"/>
  <c r="S16"/>
  <c r="Q16"/>
  <c r="N16"/>
  <c r="G16"/>
  <c r="S15"/>
  <c r="Q15"/>
  <c r="N15"/>
  <c r="G15"/>
  <c r="S14"/>
  <c r="Q14"/>
  <c r="N14"/>
  <c r="G14"/>
  <c r="S13"/>
  <c r="Q13"/>
  <c r="N13"/>
  <c r="G13"/>
  <c r="S12"/>
  <c r="Q12"/>
  <c r="N12"/>
  <c r="G12"/>
  <c r="S10"/>
  <c r="Q10"/>
  <c r="N10"/>
  <c r="G10"/>
  <c r="U39" l="1"/>
  <c r="U43"/>
  <c r="U10"/>
  <c r="U14"/>
  <c r="U15"/>
  <c r="U18"/>
  <c r="U22"/>
  <c r="U23"/>
  <c r="U25"/>
  <c r="U31"/>
  <c r="U32"/>
  <c r="U33"/>
  <c r="U37"/>
  <c r="U58"/>
  <c r="U61"/>
  <c r="U35"/>
  <c r="U51"/>
  <c r="U13"/>
  <c r="U17"/>
  <c r="U12"/>
  <c r="U20"/>
  <c r="U40"/>
  <c r="U44"/>
  <c r="U48"/>
  <c r="U52"/>
  <c r="U27"/>
  <c r="U55"/>
  <c r="U24"/>
  <c r="U28"/>
  <c r="U50"/>
  <c r="U53"/>
  <c r="U56"/>
  <c r="U34"/>
  <c r="U38"/>
  <c r="U46"/>
  <c r="U36"/>
  <c r="U29"/>
  <c r="U21"/>
  <c r="U41"/>
  <c r="U47"/>
  <c r="U54"/>
  <c r="U59"/>
  <c r="U49"/>
  <c r="U16"/>
  <c r="U19"/>
  <c r="U30"/>
  <c r="U42"/>
  <c r="U45"/>
  <c r="U57"/>
</calcChain>
</file>

<file path=xl/sharedStrings.xml><?xml version="1.0" encoding="utf-8"?>
<sst xmlns="http://schemas.openxmlformats.org/spreadsheetml/2006/main" count="364" uniqueCount="88">
  <si>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</si>
  <si>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</si>
  <si>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</si>
  <si>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</si>
  <si>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</si>
  <si>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</si>
  <si>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</si>
  <si>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</si>
  <si>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</si>
  <si>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</si>
  <si>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</si>
  <si>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</si>
  <si>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</si>
  <si>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</si>
  <si>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</si>
  <si>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</si>
  <si>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</si>
  <si>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</si>
  <si>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</si>
  <si>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</si>
  <si>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</si>
  <si>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</si>
  <si>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</si>
  <si>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</si>
  <si>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</si>
  <si>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</si>
  <si>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</si>
  <si>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</si>
  <si>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</si>
  <si>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</si>
  <si>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</si>
  <si>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</si>
  <si>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</si>
  <si>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</si>
  <si>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</si>
  <si>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</si>
  <si>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</si>
  <si>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</si>
  <si>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</si>
  <si>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</si>
  <si>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</si>
  <si>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</si>
  <si>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</si>
  <si>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Illinois Community College Board</t>
  </si>
  <si>
    <t>5P1:  Nontraditional Participation</t>
  </si>
  <si>
    <t>Students by Gender</t>
  </si>
  <si>
    <t xml:space="preserve"> </t>
  </si>
  <si>
    <t>Actual Level</t>
  </si>
  <si>
    <t>District</t>
  </si>
  <si>
    <t>College</t>
  </si>
  <si>
    <t>of Performance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</si>
  <si>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</si>
  <si>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</si>
  <si>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</si>
  <si>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</si>
  <si>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</si>
  <si>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</si>
  <si>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</si>
  <si>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</si>
  <si>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</si>
  <si>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</si>
  <si>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</si>
  <si>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</si>
  <si>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</si>
  <si>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</si>
  <si>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</si>
  <si>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Program Year:  2007 - 2008</t>
  </si>
  <si>
    <t>(962)</t>
  </si>
  <si>
    <t>(7,270)</t>
  </si>
  <si>
    <t>(13.23%)</t>
  </si>
  <si>
    <t>(1,367)</t>
  </si>
  <si>
    <t>(4,919)</t>
  </si>
  <si>
    <t>(27.79%)</t>
  </si>
  <si>
    <t>(2,329)</t>
  </si>
  <si>
    <t>(12,189)</t>
  </si>
  <si>
    <t>(19.11%)</t>
  </si>
  <si>
    <t>(196)</t>
  </si>
  <si>
    <t>(12,538)</t>
  </si>
  <si>
    <t>(1.56%)</t>
  </si>
  <si>
    <t>(3,063)</t>
  </si>
  <si>
    <t>(3,928)</t>
  </si>
  <si>
    <t>(77.98%)</t>
  </si>
  <si>
    <t>(3,259)</t>
  </si>
  <si>
    <t>(16,466)</t>
  </si>
  <si>
    <t>(19.79%)</t>
  </si>
  <si>
    <t>Grand Total Students</t>
  </si>
  <si>
    <t>Female Students</t>
  </si>
  <si>
    <t>Male Students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</si>
</sst>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10" fontId="0" fillId="0" borderId="0" xfId="42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10" fontId="19" fillId="0" borderId="0" xfId="42" applyNumberFormat="1" applyFont="1"/>
    <xf numFmtId="3" fontId="0" fillId="0" borderId="0" xfId="0" applyNumberFormat="1"/>
    <xf numFmtId="3" fontId="19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42" quotePrefix="1" applyNumberFormat="1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/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42578125" style="1" customWidth="1"/>
    <col min="9" max="16384" width="9.140625" style="1"/>
  </cols>
  <sheetData>
    <row r="1" spans="1:8">
      <c r="A1" s="3" t="s">
        <v>43</v>
      </c>
      <c r="B1" s="5"/>
      <c r="C1" s="5"/>
      <c r="D1" s="5"/>
      <c r="E1" s="5"/>
      <c r="F1" s="5"/>
      <c r="G1" s="5"/>
      <c r="H1" s="5"/>
    </row>
    <row r="2" spans="1:8">
      <c r="A2" s="3" t="s">
        <v>44</v>
      </c>
      <c r="B2" s="5"/>
      <c r="C2" s="5"/>
      <c r="D2" s="5"/>
      <c r="E2" s="5"/>
      <c r="F2" s="5"/>
      <c r="G2" s="5"/>
      <c r="H2" s="5"/>
    </row>
    <row r="3" spans="1:8">
      <c r="A3" s="3" t="s">
        <v>85</v>
      </c>
      <c r="B3" s="5"/>
      <c r="C3" s="5"/>
      <c r="D3" s="5"/>
      <c r="E3" s="5"/>
      <c r="F3" s="5"/>
      <c r="G3" s="5"/>
      <c r="H3" s="5"/>
    </row>
    <row r="4" spans="1:8">
      <c r="A4" s="3" t="s">
        <v>66</v>
      </c>
      <c r="B4" s="5"/>
      <c r="C4" s="5"/>
      <c r="D4" s="5"/>
      <c r="E4" s="5"/>
      <c r="F4" s="5"/>
      <c r="G4" s="5"/>
      <c r="H4" s="5"/>
    </row>
    <row r="6" spans="1:8">
      <c r="A6" s="3"/>
      <c r="B6" s="4"/>
      <c r="C6" s="5" t="s">
        <v>40</v>
      </c>
      <c r="D6" s="5"/>
      <c r="E6" s="5"/>
      <c r="F6" s="5"/>
      <c r="G6" s="5"/>
      <c r="H6" s="5"/>
    </row>
    <row r="7" spans="1:8">
      <c r="A7" s="3"/>
      <c r="B7" s="4"/>
      <c r="C7" s="5" t="s">
        <v>46</v>
      </c>
      <c r="D7" s="5"/>
      <c r="E7" s="5"/>
      <c r="F7" s="5"/>
      <c r="G7" s="6" t="s">
        <v>47</v>
      </c>
      <c r="H7" s="7"/>
    </row>
    <row r="8" spans="1:8">
      <c r="A8" s="8" t="s">
        <v>48</v>
      </c>
      <c r="B8" s="8" t="s">
        <v>49</v>
      </c>
      <c r="C8" s="7" t="s">
        <v>41</v>
      </c>
      <c r="D8" s="7"/>
      <c r="E8" s="7" t="s">
        <v>42</v>
      </c>
      <c r="F8" s="7"/>
      <c r="G8" s="7" t="s">
        <v>50</v>
      </c>
      <c r="H8" s="7"/>
    </row>
    <row r="10" spans="1:8">
      <c r="A10" s="9">
        <v>503</v>
      </c>
      <c r="B10" s="10" t="s">
        <v>3</v>
      </c>
      <c r="C10" s="14">
        <v>358</v>
      </c>
      <c r="D10" s="14"/>
      <c r="E10" s="14">
        <v>2294</v>
      </c>
      <c r="G10" s="2">
        <f>C10/E10</f>
        <v>0.15605928509154315</v>
      </c>
    </row>
    <row r="11" spans="1:8">
      <c r="A11" s="9">
        <v>508</v>
      </c>
      <c r="B11" s="10" t="s">
        <v>51</v>
      </c>
      <c r="C11" s="18" t="s">
        <v>73</v>
      </c>
      <c r="D11" s="16"/>
      <c r="E11" s="18" t="s">
        <v>74</v>
      </c>
      <c r="F11" s="17"/>
      <c r="G11" s="19" t="s">
        <v>75</v>
      </c>
    </row>
    <row r="12" spans="1:8">
      <c r="A12" s="9" t="s">
        <v>46</v>
      </c>
      <c r="B12" s="10" t="s">
        <v>52</v>
      </c>
      <c r="C12" s="14">
        <v>317</v>
      </c>
      <c r="D12" s="14"/>
      <c r="E12" s="14">
        <v>2022</v>
      </c>
      <c r="G12" s="2">
        <f t="shared" ref="G12:G25" si="0">C12/E12</f>
        <v>0.15677546983184965</v>
      </c>
    </row>
    <row r="13" spans="1:8">
      <c r="A13" s="9" t="s">
        <v>46</v>
      </c>
      <c r="B13" s="10" t="s">
        <v>53</v>
      </c>
      <c r="C13" s="14">
        <v>366</v>
      </c>
      <c r="D13" s="14"/>
      <c r="E13" s="14">
        <v>1933</v>
      </c>
      <c r="G13" s="2">
        <f t="shared" si="0"/>
        <v>0.18934299017071909</v>
      </c>
    </row>
    <row r="14" spans="1:8">
      <c r="A14" s="9" t="s">
        <v>46</v>
      </c>
      <c r="B14" s="10" t="s">
        <v>54</v>
      </c>
      <c r="C14" s="14">
        <v>146</v>
      </c>
      <c r="D14" s="14"/>
      <c r="E14" s="14">
        <v>471</v>
      </c>
      <c r="G14" s="2">
        <f t="shared" si="0"/>
        <v>0.30997876857749468</v>
      </c>
    </row>
    <row r="15" spans="1:8">
      <c r="A15" s="9" t="s">
        <v>46</v>
      </c>
      <c r="B15" s="10" t="s">
        <v>55</v>
      </c>
      <c r="C15" s="14">
        <v>128</v>
      </c>
      <c r="D15" s="14"/>
      <c r="E15" s="14">
        <v>602</v>
      </c>
      <c r="G15" s="2">
        <f t="shared" si="0"/>
        <v>0.21262458471760798</v>
      </c>
    </row>
    <row r="16" spans="1:8">
      <c r="A16" s="9" t="s">
        <v>46</v>
      </c>
      <c r="B16" s="10" t="s">
        <v>56</v>
      </c>
      <c r="C16" s="14">
        <v>193</v>
      </c>
      <c r="D16" s="14"/>
      <c r="E16" s="14">
        <v>962</v>
      </c>
      <c r="G16" s="2">
        <f t="shared" si="0"/>
        <v>0.20062370062370063</v>
      </c>
    </row>
    <row r="17" spans="1:7">
      <c r="A17" s="9" t="s">
        <v>46</v>
      </c>
      <c r="B17" s="10" t="s">
        <v>57</v>
      </c>
      <c r="C17" s="14">
        <v>1005</v>
      </c>
      <c r="D17" s="14"/>
      <c r="E17" s="14">
        <v>5401</v>
      </c>
      <c r="G17" s="2">
        <f t="shared" si="0"/>
        <v>0.1860766524717645</v>
      </c>
    </row>
    <row r="18" spans="1:7">
      <c r="A18" s="9" t="s">
        <v>46</v>
      </c>
      <c r="B18" s="10" t="s">
        <v>58</v>
      </c>
      <c r="C18" s="14">
        <v>174</v>
      </c>
      <c r="D18" s="14"/>
      <c r="E18" s="14">
        <v>798</v>
      </c>
      <c r="G18" s="2">
        <f t="shared" si="0"/>
        <v>0.21804511278195488</v>
      </c>
    </row>
    <row r="19" spans="1:7">
      <c r="A19" s="9">
        <v>507</v>
      </c>
      <c r="B19" s="10" t="s">
        <v>7</v>
      </c>
      <c r="C19" s="14">
        <v>303</v>
      </c>
      <c r="D19" s="14"/>
      <c r="E19" s="14">
        <v>1589</v>
      </c>
      <c r="G19" s="2">
        <f t="shared" si="0"/>
        <v>0.19068596601636248</v>
      </c>
    </row>
    <row r="20" spans="1:7">
      <c r="A20" s="9">
        <v>502</v>
      </c>
      <c r="B20" s="10" t="s">
        <v>2</v>
      </c>
      <c r="C20" s="14">
        <v>1838</v>
      </c>
      <c r="D20" s="14"/>
      <c r="E20" s="14">
        <v>8575</v>
      </c>
      <c r="G20" s="2">
        <f t="shared" si="0"/>
        <v>0.21434402332361516</v>
      </c>
    </row>
    <row r="21" spans="1:7">
      <c r="A21" s="9">
        <v>509</v>
      </c>
      <c r="B21" s="10" t="s">
        <v>8</v>
      </c>
      <c r="C21" s="14">
        <v>554</v>
      </c>
      <c r="D21" s="14"/>
      <c r="E21" s="14">
        <v>2974</v>
      </c>
      <c r="G21" s="2">
        <f t="shared" si="0"/>
        <v>0.18628110289172831</v>
      </c>
    </row>
    <row r="22" spans="1:7">
      <c r="A22" s="9">
        <v>512</v>
      </c>
      <c r="B22" s="10" t="s">
        <v>11</v>
      </c>
      <c r="C22" s="14">
        <v>1447</v>
      </c>
      <c r="D22" s="14"/>
      <c r="E22" s="14">
        <v>6262</v>
      </c>
      <c r="G22" s="2">
        <f t="shared" si="0"/>
        <v>0.23107633343979558</v>
      </c>
    </row>
    <row r="23" spans="1:7">
      <c r="A23" s="9">
        <v>540</v>
      </c>
      <c r="B23" s="10" t="s">
        <v>37</v>
      </c>
      <c r="C23" s="14">
        <v>122</v>
      </c>
      <c r="D23" s="14"/>
      <c r="E23" s="14">
        <v>816</v>
      </c>
      <c r="G23" s="2">
        <f t="shared" si="0"/>
        <v>0.14950980392156862</v>
      </c>
    </row>
    <row r="24" spans="1:7">
      <c r="A24" s="9">
        <v>519</v>
      </c>
      <c r="B24" s="10" t="s">
        <v>18</v>
      </c>
      <c r="C24" s="14">
        <v>111</v>
      </c>
      <c r="D24" s="14"/>
      <c r="E24" s="14">
        <v>929</v>
      </c>
      <c r="G24" s="2">
        <f t="shared" si="0"/>
        <v>0.11948331539289558</v>
      </c>
    </row>
    <row r="25" spans="1:7">
      <c r="A25" s="9">
        <v>514</v>
      </c>
      <c r="B25" s="10" t="s">
        <v>13</v>
      </c>
      <c r="C25" s="14">
        <v>653</v>
      </c>
      <c r="D25" s="14"/>
      <c r="E25" s="14">
        <v>3487</v>
      </c>
      <c r="G25" s="2">
        <f t="shared" si="0"/>
        <v>0.18726699168339547</v>
      </c>
    </row>
    <row r="26" spans="1:7">
      <c r="A26" s="9">
        <v>529</v>
      </c>
      <c r="B26" s="10" t="s">
        <v>59</v>
      </c>
      <c r="C26" s="18" t="s">
        <v>82</v>
      </c>
      <c r="D26" s="16"/>
      <c r="E26" s="18" t="s">
        <v>83</v>
      </c>
      <c r="F26" s="17"/>
      <c r="G26" s="19" t="s">
        <v>84</v>
      </c>
    </row>
    <row r="27" spans="1:7">
      <c r="A27" s="9" t="s">
        <v>46</v>
      </c>
      <c r="B27" s="10" t="s">
        <v>60</v>
      </c>
      <c r="C27" s="14">
        <v>20</v>
      </c>
      <c r="D27" s="14"/>
      <c r="E27" s="14">
        <v>228</v>
      </c>
      <c r="G27" s="2">
        <f t="shared" ref="G27:G59" si="1">C27/E27</f>
        <v>8.771929824561403E-2</v>
      </c>
    </row>
    <row r="28" spans="1:7">
      <c r="A28" s="9" t="s">
        <v>46</v>
      </c>
      <c r="B28" s="10" t="s">
        <v>61</v>
      </c>
      <c r="C28" s="14">
        <v>160</v>
      </c>
      <c r="D28" s="14"/>
      <c r="E28" s="14">
        <v>521</v>
      </c>
      <c r="G28" s="2">
        <f t="shared" si="1"/>
        <v>0.30710172744721687</v>
      </c>
    </row>
    <row r="29" spans="1:7">
      <c r="A29" s="9" t="s">
        <v>46</v>
      </c>
      <c r="B29" s="10" t="s">
        <v>62</v>
      </c>
      <c r="C29" s="14">
        <v>85</v>
      </c>
      <c r="D29" s="14"/>
      <c r="E29" s="14">
        <v>770</v>
      </c>
      <c r="G29" s="2">
        <f t="shared" si="1"/>
        <v>0.11038961038961038</v>
      </c>
    </row>
    <row r="30" spans="1:7">
      <c r="A30" s="9" t="s">
        <v>46</v>
      </c>
      <c r="B30" s="10" t="s">
        <v>63</v>
      </c>
      <c r="C30" s="14">
        <v>2994</v>
      </c>
      <c r="D30" s="14"/>
      <c r="E30" s="14">
        <v>14947</v>
      </c>
      <c r="G30" s="2">
        <f t="shared" si="1"/>
        <v>0.20030775406436074</v>
      </c>
    </row>
    <row r="31" spans="1:7">
      <c r="A31" s="9">
        <v>513</v>
      </c>
      <c r="B31" s="10" t="s">
        <v>12</v>
      </c>
      <c r="C31" s="14">
        <v>335</v>
      </c>
      <c r="D31" s="14"/>
      <c r="E31" s="14">
        <v>2142</v>
      </c>
      <c r="G31" s="2">
        <f t="shared" si="1"/>
        <v>0.15639589169000934</v>
      </c>
    </row>
    <row r="32" spans="1:7">
      <c r="A32" s="9">
        <v>525</v>
      </c>
      <c r="B32" s="10" t="s">
        <v>24</v>
      </c>
      <c r="C32" s="14">
        <v>1238</v>
      </c>
      <c r="D32" s="14"/>
      <c r="E32" s="14">
        <v>5545</v>
      </c>
      <c r="G32" s="2">
        <f t="shared" si="1"/>
        <v>0.22326420198376917</v>
      </c>
    </row>
    <row r="33" spans="1:7">
      <c r="A33" s="9">
        <v>520</v>
      </c>
      <c r="B33" s="10" t="s">
        <v>19</v>
      </c>
      <c r="C33" s="14">
        <v>293</v>
      </c>
      <c r="D33" s="14"/>
      <c r="E33" s="14">
        <v>1850</v>
      </c>
      <c r="G33" s="2">
        <f t="shared" si="1"/>
        <v>0.15837837837837837</v>
      </c>
    </row>
    <row r="34" spans="1:7">
      <c r="A34" s="9">
        <v>501</v>
      </c>
      <c r="B34" s="10" t="s">
        <v>1</v>
      </c>
      <c r="C34" s="14">
        <v>456</v>
      </c>
      <c r="D34" s="14"/>
      <c r="E34" s="14">
        <v>2121</v>
      </c>
      <c r="G34" s="2">
        <f t="shared" si="1"/>
        <v>0.21499292786421501</v>
      </c>
    </row>
    <row r="35" spans="1:7">
      <c r="A35" s="9">
        <v>523</v>
      </c>
      <c r="B35" s="10" t="s">
        <v>22</v>
      </c>
      <c r="C35" s="14">
        <v>199</v>
      </c>
      <c r="D35" s="14"/>
      <c r="E35" s="14">
        <v>1282</v>
      </c>
      <c r="G35" s="2">
        <f t="shared" si="1"/>
        <v>0.15522620904836193</v>
      </c>
    </row>
    <row r="36" spans="1:7">
      <c r="A36" s="9">
        <v>532</v>
      </c>
      <c r="B36" s="10" t="s">
        <v>30</v>
      </c>
      <c r="C36" s="14">
        <v>1185</v>
      </c>
      <c r="D36" s="14"/>
      <c r="E36" s="14">
        <v>5663</v>
      </c>
      <c r="G36" s="2">
        <f t="shared" si="1"/>
        <v>0.20925304608864559</v>
      </c>
    </row>
    <row r="37" spans="1:7">
      <c r="A37" s="9">
        <v>517</v>
      </c>
      <c r="B37" s="10" t="s">
        <v>16</v>
      </c>
      <c r="C37" s="14">
        <v>559</v>
      </c>
      <c r="D37" s="14"/>
      <c r="E37" s="14">
        <v>2818</v>
      </c>
      <c r="G37" s="2">
        <f t="shared" si="1"/>
        <v>0.19836763662171752</v>
      </c>
    </row>
    <row r="38" spans="1:7">
      <c r="A38" s="9">
        <v>536</v>
      </c>
      <c r="B38" s="10" t="s">
        <v>34</v>
      </c>
      <c r="C38" s="14">
        <v>351</v>
      </c>
      <c r="D38" s="14"/>
      <c r="E38" s="14">
        <v>2194</v>
      </c>
      <c r="G38" s="2">
        <f t="shared" si="1"/>
        <v>0.15998176845943482</v>
      </c>
    </row>
    <row r="39" spans="1:7">
      <c r="A39" s="9">
        <v>526</v>
      </c>
      <c r="B39" s="10" t="s">
        <v>25</v>
      </c>
      <c r="C39" s="14">
        <v>419</v>
      </c>
      <c r="D39" s="14"/>
      <c r="E39" s="14">
        <v>2389</v>
      </c>
      <c r="G39" s="2">
        <f t="shared" si="1"/>
        <v>0.17538719129342822</v>
      </c>
    </row>
    <row r="40" spans="1:7">
      <c r="A40" s="9">
        <v>530</v>
      </c>
      <c r="B40" s="10" t="s">
        <v>28</v>
      </c>
      <c r="C40" s="14">
        <v>545</v>
      </c>
      <c r="D40" s="14"/>
      <c r="E40" s="14">
        <v>2796</v>
      </c>
      <c r="G40" s="2">
        <f t="shared" si="1"/>
        <v>0.19492131616595135</v>
      </c>
    </row>
    <row r="41" spans="1:7">
      <c r="A41" s="9">
        <v>528</v>
      </c>
      <c r="B41" s="10" t="s">
        <v>27</v>
      </c>
      <c r="C41" s="14">
        <v>465</v>
      </c>
      <c r="D41" s="14"/>
      <c r="E41" s="14">
        <v>1712</v>
      </c>
      <c r="G41" s="2">
        <f t="shared" si="1"/>
        <v>0.27161214953271029</v>
      </c>
    </row>
    <row r="42" spans="1:7">
      <c r="A42" s="9">
        <v>524</v>
      </c>
      <c r="B42" s="10" t="s">
        <v>23</v>
      </c>
      <c r="C42" s="14">
        <v>1985</v>
      </c>
      <c r="D42" s="14"/>
      <c r="E42" s="14">
        <v>7452</v>
      </c>
      <c r="G42" s="2">
        <f t="shared" si="1"/>
        <v>0.26637144390767581</v>
      </c>
    </row>
    <row r="43" spans="1:7">
      <c r="A43" s="9">
        <v>527</v>
      </c>
      <c r="B43" s="10" t="s">
        <v>26</v>
      </c>
      <c r="C43" s="14">
        <v>1030</v>
      </c>
      <c r="D43" s="14"/>
      <c r="E43" s="14">
        <v>2261</v>
      </c>
      <c r="G43" s="2">
        <f t="shared" si="1"/>
        <v>0.45555064130915524</v>
      </c>
    </row>
    <row r="44" spans="1:7">
      <c r="A44" s="9">
        <v>535</v>
      </c>
      <c r="B44" s="10" t="s">
        <v>33</v>
      </c>
      <c r="C44" s="14">
        <v>1065</v>
      </c>
      <c r="D44" s="14"/>
      <c r="E44" s="14">
        <v>4301</v>
      </c>
      <c r="G44" s="2">
        <f t="shared" si="1"/>
        <v>0.24761683329458264</v>
      </c>
    </row>
    <row r="45" spans="1:7">
      <c r="A45" s="9">
        <v>505</v>
      </c>
      <c r="B45" s="10" t="s">
        <v>5</v>
      </c>
      <c r="C45" s="14">
        <v>558</v>
      </c>
      <c r="D45" s="14"/>
      <c r="E45" s="14">
        <v>3118</v>
      </c>
      <c r="G45" s="2">
        <f t="shared" si="1"/>
        <v>0.17896087235407312</v>
      </c>
    </row>
    <row r="46" spans="1:7">
      <c r="A46" s="9">
        <v>515</v>
      </c>
      <c r="B46" s="10" t="s">
        <v>14</v>
      </c>
      <c r="C46" s="14">
        <v>387</v>
      </c>
      <c r="D46" s="14"/>
      <c r="E46" s="14">
        <v>2529</v>
      </c>
      <c r="G46" s="2">
        <f t="shared" si="1"/>
        <v>0.15302491103202848</v>
      </c>
    </row>
    <row r="47" spans="1:7">
      <c r="A47" s="9">
        <v>521</v>
      </c>
      <c r="B47" s="10" t="s">
        <v>20</v>
      </c>
      <c r="C47" s="14">
        <v>372</v>
      </c>
      <c r="D47" s="14"/>
      <c r="E47" s="14">
        <v>1652</v>
      </c>
      <c r="G47" s="2">
        <f t="shared" si="1"/>
        <v>0.22518159806295399</v>
      </c>
    </row>
    <row r="48" spans="1:7">
      <c r="A48" s="9">
        <v>537</v>
      </c>
      <c r="B48" s="10" t="s">
        <v>35</v>
      </c>
      <c r="C48" s="14">
        <v>335</v>
      </c>
      <c r="D48" s="14"/>
      <c r="E48" s="14">
        <v>1417</v>
      </c>
      <c r="G48" s="2">
        <f t="shared" si="1"/>
        <v>0.2364149611856034</v>
      </c>
    </row>
    <row r="49" spans="1:7">
      <c r="A49" s="9">
        <v>511</v>
      </c>
      <c r="B49" s="10" t="s">
        <v>10</v>
      </c>
      <c r="C49" s="14">
        <v>483</v>
      </c>
      <c r="D49" s="14"/>
      <c r="E49" s="14">
        <v>2501</v>
      </c>
      <c r="G49" s="2">
        <f t="shared" si="1"/>
        <v>0.19312275089964015</v>
      </c>
    </row>
    <row r="50" spans="1:7">
      <c r="A50" s="9">
        <v>518</v>
      </c>
      <c r="B50" s="10" t="s">
        <v>17</v>
      </c>
      <c r="C50" s="14">
        <v>122</v>
      </c>
      <c r="D50" s="14"/>
      <c r="E50" s="14">
        <v>1071</v>
      </c>
      <c r="G50" s="2">
        <f t="shared" si="1"/>
        <v>0.11391223155929038</v>
      </c>
    </row>
    <row r="51" spans="1:7">
      <c r="A51" s="9">
        <v>506</v>
      </c>
      <c r="B51" s="10" t="s">
        <v>6</v>
      </c>
      <c r="C51" s="14">
        <v>118</v>
      </c>
      <c r="D51" s="14"/>
      <c r="E51" s="14">
        <v>979</v>
      </c>
      <c r="G51" s="2">
        <f t="shared" si="1"/>
        <v>0.1205311542390194</v>
      </c>
    </row>
    <row r="52" spans="1:7">
      <c r="A52" s="9">
        <v>531</v>
      </c>
      <c r="B52" s="10" t="s">
        <v>29</v>
      </c>
      <c r="C52" s="14">
        <v>270</v>
      </c>
      <c r="D52" s="14"/>
      <c r="E52" s="14">
        <v>1220</v>
      </c>
      <c r="G52" s="2">
        <f t="shared" si="1"/>
        <v>0.22131147540983606</v>
      </c>
    </row>
    <row r="53" spans="1:7">
      <c r="A53" s="9">
        <v>510</v>
      </c>
      <c r="B53" s="10" t="s">
        <v>9</v>
      </c>
      <c r="C53" s="14">
        <v>811</v>
      </c>
      <c r="D53" s="14"/>
      <c r="E53" s="14">
        <v>3266</v>
      </c>
      <c r="G53" s="2">
        <f t="shared" si="1"/>
        <v>0.24831598285364359</v>
      </c>
    </row>
    <row r="54" spans="1:7">
      <c r="A54" s="9">
        <v>533</v>
      </c>
      <c r="B54" s="10" t="s">
        <v>31</v>
      </c>
      <c r="C54" s="14">
        <v>208</v>
      </c>
      <c r="D54" s="14"/>
      <c r="E54" s="14">
        <v>1367</v>
      </c>
      <c r="G54" s="2">
        <f t="shared" si="1"/>
        <v>0.15215801024140455</v>
      </c>
    </row>
    <row r="55" spans="1:7">
      <c r="A55" s="9">
        <v>522</v>
      </c>
      <c r="B55" s="10" t="s">
        <v>21</v>
      </c>
      <c r="C55" s="14">
        <v>1164</v>
      </c>
      <c r="D55" s="14"/>
      <c r="E55" s="14">
        <v>8248</v>
      </c>
      <c r="G55" s="2">
        <f t="shared" si="1"/>
        <v>0.14112512124151311</v>
      </c>
    </row>
    <row r="56" spans="1:7">
      <c r="A56" s="9">
        <v>534</v>
      </c>
      <c r="B56" s="10" t="s">
        <v>32</v>
      </c>
      <c r="C56" s="14">
        <v>31</v>
      </c>
      <c r="D56" s="14"/>
      <c r="E56" s="14">
        <v>497</v>
      </c>
      <c r="G56" s="2">
        <f t="shared" si="1"/>
        <v>6.2374245472837021E-2</v>
      </c>
    </row>
    <row r="57" spans="1:7">
      <c r="A57" s="9">
        <v>504</v>
      </c>
      <c r="B57" s="10" t="s">
        <v>4</v>
      </c>
      <c r="C57" s="14">
        <v>767</v>
      </c>
      <c r="D57" s="14"/>
      <c r="E57" s="14">
        <v>3744</v>
      </c>
      <c r="G57" s="2">
        <f t="shared" si="1"/>
        <v>0.2048611111111111</v>
      </c>
    </row>
    <row r="58" spans="1:7">
      <c r="A58" s="9">
        <v>516</v>
      </c>
      <c r="B58" s="10" t="s">
        <v>15</v>
      </c>
      <c r="C58" s="14">
        <v>496</v>
      </c>
      <c r="D58" s="14"/>
      <c r="E58" s="14">
        <v>3473</v>
      </c>
      <c r="G58" s="2">
        <f t="shared" si="1"/>
        <v>0.14281600921393608</v>
      </c>
    </row>
    <row r="59" spans="1:7">
      <c r="A59" s="9">
        <v>539</v>
      </c>
      <c r="B59" s="10" t="s">
        <v>36</v>
      </c>
      <c r="C59" s="15">
        <v>128</v>
      </c>
      <c r="D59" s="15"/>
      <c r="E59" s="15">
        <v>805</v>
      </c>
      <c r="F59" s="12"/>
      <c r="G59" s="13">
        <f t="shared" si="1"/>
        <v>0.15900621118012423</v>
      </c>
    </row>
    <row r="60" spans="1:7">
      <c r="A60" s="10"/>
      <c r="B60" s="10"/>
      <c r="C60" s="14"/>
      <c r="D60" s="14"/>
      <c r="E60" s="14"/>
      <c r="G60" s="2"/>
    </row>
    <row r="61" spans="1:7">
      <c r="A61" s="10" t="s">
        <v>46</v>
      </c>
      <c r="B61" s="10" t="s">
        <v>64</v>
      </c>
      <c r="C61" s="14">
        <v>27349</v>
      </c>
      <c r="D61" s="14"/>
      <c r="E61" s="14">
        <v>135994</v>
      </c>
      <c r="G61" s="2">
        <f t="shared" ref="G61" si="2">C61/E61</f>
        <v>0.201104460490904</v>
      </c>
    </row>
    <row r="62" spans="1:7">
      <c r="A62" s="10"/>
      <c r="B62" s="10"/>
      <c r="C62" s="14"/>
      <c r="E62" s="14"/>
    </row>
    <row r="63" spans="1:7">
      <c r="A63" s="11" t="s">
        <v>65</v>
      </c>
      <c r="B63" s="10"/>
    </row>
    <row r="64" spans="1:7">
      <c r="A64" s="10"/>
      <c r="B64" s="10"/>
    </row>
    <row r="65" spans="1:2">
      <c r="A65" s="10"/>
      <c r="B65" s="10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/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42578125" style="1" customWidth="1"/>
    <col min="9" max="16384" width="9.140625" style="1"/>
  </cols>
  <sheetData>
    <row r="1" spans="1:8">
      <c r="A1" s="3" t="s">
        <v>43</v>
      </c>
      <c r="B1" s="5"/>
      <c r="C1" s="5"/>
      <c r="D1" s="5"/>
      <c r="E1" s="5"/>
      <c r="F1" s="5"/>
      <c r="G1" s="5"/>
      <c r="H1" s="5"/>
    </row>
    <row r="2" spans="1:8">
      <c r="A2" s="3" t="s">
        <v>44</v>
      </c>
      <c r="B2" s="5"/>
      <c r="C2" s="5"/>
      <c r="D2" s="5"/>
      <c r="E2" s="5"/>
      <c r="F2" s="5"/>
      <c r="G2" s="5"/>
      <c r="H2" s="5"/>
    </row>
    <row r="3" spans="1:8">
      <c r="A3" s="3" t="s">
        <v>86</v>
      </c>
      <c r="B3" s="5"/>
      <c r="C3" s="5"/>
      <c r="D3" s="5"/>
      <c r="E3" s="5"/>
      <c r="F3" s="5"/>
      <c r="G3" s="5"/>
      <c r="H3" s="5"/>
    </row>
    <row r="4" spans="1:8">
      <c r="A4" s="3" t="s">
        <v>66</v>
      </c>
      <c r="B4" s="5"/>
      <c r="C4" s="5"/>
      <c r="D4" s="5"/>
      <c r="E4" s="5"/>
      <c r="F4" s="5"/>
      <c r="G4" s="5"/>
      <c r="H4" s="5"/>
    </row>
    <row r="5" spans="1:8">
      <c r="G5" s="5"/>
    </row>
    <row r="6" spans="1:8">
      <c r="A6" s="3"/>
      <c r="B6" s="4"/>
      <c r="C6" s="5" t="s">
        <v>39</v>
      </c>
      <c r="D6" s="5"/>
      <c r="E6" s="5"/>
      <c r="F6" s="5"/>
      <c r="G6" s="5"/>
      <c r="H6" s="5"/>
    </row>
    <row r="7" spans="1:8">
      <c r="A7" s="3"/>
      <c r="B7" s="4"/>
      <c r="C7" s="5" t="s">
        <v>46</v>
      </c>
      <c r="D7" s="5"/>
      <c r="E7" s="5"/>
      <c r="F7" s="5"/>
      <c r="G7" s="6" t="s">
        <v>47</v>
      </c>
      <c r="H7" s="7"/>
    </row>
    <row r="8" spans="1:8">
      <c r="A8" s="8" t="s">
        <v>48</v>
      </c>
      <c r="B8" s="8" t="s">
        <v>49</v>
      </c>
      <c r="C8" s="7" t="s">
        <v>41</v>
      </c>
      <c r="D8" s="7"/>
      <c r="E8" s="7" t="s">
        <v>42</v>
      </c>
      <c r="F8" s="7"/>
      <c r="G8" s="7" t="s">
        <v>50</v>
      </c>
      <c r="H8" s="7"/>
    </row>
    <row r="9" spans="1:8">
      <c r="C9" s="1" t="s">
        <v>0</v>
      </c>
      <c r="E9" s="1" t="s">
        <v>0</v>
      </c>
    </row>
    <row r="10" spans="1:8">
      <c r="A10" s="9">
        <v>503</v>
      </c>
      <c r="B10" s="10" t="s">
        <v>3</v>
      </c>
      <c r="C10" s="14">
        <v>111</v>
      </c>
      <c r="D10" s="14"/>
      <c r="E10" s="14">
        <v>1574</v>
      </c>
      <c r="G10" s="2">
        <f>C10/E10</f>
        <v>7.0520965692503171E-2</v>
      </c>
    </row>
    <row r="11" spans="1:8">
      <c r="A11" s="9">
        <v>508</v>
      </c>
      <c r="B11" s="10" t="s">
        <v>51</v>
      </c>
      <c r="C11" s="18" t="s">
        <v>70</v>
      </c>
      <c r="D11" s="16"/>
      <c r="E11" s="18" t="s">
        <v>71</v>
      </c>
      <c r="F11" s="17"/>
      <c r="G11" s="19" t="s">
        <v>72</v>
      </c>
      <c r="H11" s="17"/>
    </row>
    <row r="12" spans="1:8">
      <c r="A12" s="9" t="s">
        <v>46</v>
      </c>
      <c r="B12" s="10" t="s">
        <v>52</v>
      </c>
      <c r="C12" s="14">
        <v>265</v>
      </c>
      <c r="D12" s="14"/>
      <c r="E12" s="14">
        <v>773</v>
      </c>
      <c r="G12" s="2">
        <f t="shared" ref="G12:G25" si="0">C12/E12</f>
        <v>0.34282018111254853</v>
      </c>
    </row>
    <row r="13" spans="1:8">
      <c r="A13" s="9" t="s">
        <v>46</v>
      </c>
      <c r="B13" s="10" t="s">
        <v>53</v>
      </c>
      <c r="C13" s="14">
        <v>311</v>
      </c>
      <c r="D13" s="14"/>
      <c r="E13" s="14">
        <v>961</v>
      </c>
      <c r="G13" s="2">
        <f t="shared" si="0"/>
        <v>0.32362122788761705</v>
      </c>
    </row>
    <row r="14" spans="1:8">
      <c r="A14" s="9" t="s">
        <v>46</v>
      </c>
      <c r="B14" s="10" t="s">
        <v>54</v>
      </c>
      <c r="C14" s="14">
        <v>99</v>
      </c>
      <c r="D14" s="14"/>
      <c r="E14" s="14">
        <v>382</v>
      </c>
      <c r="G14" s="2">
        <f t="shared" si="0"/>
        <v>0.25916230366492149</v>
      </c>
    </row>
    <row r="15" spans="1:8">
      <c r="A15" s="9" t="s">
        <v>46</v>
      </c>
      <c r="B15" s="10" t="s">
        <v>55</v>
      </c>
      <c r="C15" s="14">
        <v>98</v>
      </c>
      <c r="D15" s="14"/>
      <c r="E15" s="14">
        <v>437</v>
      </c>
      <c r="G15" s="2">
        <f t="shared" si="0"/>
        <v>0.22425629290617849</v>
      </c>
    </row>
    <row r="16" spans="1:8">
      <c r="A16" s="9" t="s">
        <v>46</v>
      </c>
      <c r="B16" s="10" t="s">
        <v>56</v>
      </c>
      <c r="C16" s="14">
        <v>75</v>
      </c>
      <c r="D16" s="14"/>
      <c r="E16" s="14">
        <v>634</v>
      </c>
      <c r="G16" s="2">
        <f t="shared" si="0"/>
        <v>0.11829652996845426</v>
      </c>
    </row>
    <row r="17" spans="1:8">
      <c r="A17" s="9" t="s">
        <v>46</v>
      </c>
      <c r="B17" s="10" t="s">
        <v>57</v>
      </c>
      <c r="C17" s="14">
        <v>439</v>
      </c>
      <c r="D17" s="14"/>
      <c r="E17" s="14">
        <v>1212</v>
      </c>
      <c r="G17" s="2">
        <f t="shared" si="0"/>
        <v>0.36221122112211224</v>
      </c>
    </row>
    <row r="18" spans="1:8">
      <c r="A18" s="9" t="s">
        <v>46</v>
      </c>
      <c r="B18" s="10" t="s">
        <v>58</v>
      </c>
      <c r="C18" s="14">
        <v>80</v>
      </c>
      <c r="D18" s="14"/>
      <c r="E18" s="14">
        <v>520</v>
      </c>
      <c r="G18" s="2">
        <f t="shared" si="0"/>
        <v>0.15384615384615385</v>
      </c>
    </row>
    <row r="19" spans="1:8">
      <c r="A19" s="9">
        <v>507</v>
      </c>
      <c r="B19" s="10" t="s">
        <v>7</v>
      </c>
      <c r="C19" s="14">
        <v>239</v>
      </c>
      <c r="D19" s="14"/>
      <c r="E19" s="14">
        <v>1010</v>
      </c>
      <c r="G19" s="2">
        <f t="shared" si="0"/>
        <v>0.23663366336633662</v>
      </c>
    </row>
    <row r="20" spans="1:8">
      <c r="A20" s="9">
        <v>502</v>
      </c>
      <c r="B20" s="10" t="s">
        <v>2</v>
      </c>
      <c r="C20" s="14">
        <v>945</v>
      </c>
      <c r="D20" s="14"/>
      <c r="E20" s="14">
        <v>4849</v>
      </c>
      <c r="G20" s="2">
        <f t="shared" si="0"/>
        <v>0.19488554341101258</v>
      </c>
    </row>
    <row r="21" spans="1:8">
      <c r="A21" s="9">
        <v>509</v>
      </c>
      <c r="B21" s="10" t="s">
        <v>8</v>
      </c>
      <c r="C21" s="14">
        <v>351</v>
      </c>
      <c r="D21" s="14"/>
      <c r="E21" s="14">
        <v>1525</v>
      </c>
      <c r="G21" s="2">
        <f t="shared" si="0"/>
        <v>0.23016393442622951</v>
      </c>
    </row>
    <row r="22" spans="1:8">
      <c r="A22" s="9">
        <v>512</v>
      </c>
      <c r="B22" s="10" t="s">
        <v>11</v>
      </c>
      <c r="C22" s="14">
        <v>822</v>
      </c>
      <c r="D22" s="14"/>
      <c r="E22" s="14">
        <v>3774</v>
      </c>
      <c r="G22" s="2">
        <f t="shared" si="0"/>
        <v>0.21780604133545309</v>
      </c>
    </row>
    <row r="23" spans="1:8">
      <c r="A23" s="9">
        <v>540</v>
      </c>
      <c r="B23" s="10" t="s">
        <v>37</v>
      </c>
      <c r="C23" s="14">
        <v>82</v>
      </c>
      <c r="D23" s="14"/>
      <c r="E23" s="14">
        <v>482</v>
      </c>
      <c r="G23" s="2">
        <f t="shared" si="0"/>
        <v>0.17012448132780084</v>
      </c>
    </row>
    <row r="24" spans="1:8">
      <c r="A24" s="9">
        <v>519</v>
      </c>
      <c r="B24" s="10" t="s">
        <v>18</v>
      </c>
      <c r="C24" s="14">
        <v>73</v>
      </c>
      <c r="D24" s="14"/>
      <c r="E24" s="14">
        <v>716</v>
      </c>
      <c r="G24" s="2">
        <f t="shared" si="0"/>
        <v>0.10195530726256984</v>
      </c>
    </row>
    <row r="25" spans="1:8">
      <c r="A25" s="9">
        <v>514</v>
      </c>
      <c r="B25" s="10" t="s">
        <v>13</v>
      </c>
      <c r="C25" s="14">
        <v>502</v>
      </c>
      <c r="D25" s="14"/>
      <c r="E25" s="14">
        <v>1573</v>
      </c>
      <c r="G25" s="2">
        <f t="shared" si="0"/>
        <v>0.31913541004450097</v>
      </c>
    </row>
    <row r="26" spans="1:8">
      <c r="A26" s="9">
        <v>529</v>
      </c>
      <c r="B26" s="10" t="s">
        <v>59</v>
      </c>
      <c r="C26" s="18" t="s">
        <v>79</v>
      </c>
      <c r="D26" s="16"/>
      <c r="E26" s="18" t="s">
        <v>80</v>
      </c>
      <c r="F26" s="17"/>
      <c r="G26" s="19" t="s">
        <v>81</v>
      </c>
      <c r="H26" s="17"/>
    </row>
    <row r="27" spans="1:8">
      <c r="A27" s="9" t="s">
        <v>46</v>
      </c>
      <c r="B27" s="10" t="s">
        <v>60</v>
      </c>
      <c r="C27" s="14">
        <v>18</v>
      </c>
      <c r="D27" s="14"/>
      <c r="E27" s="14">
        <v>124</v>
      </c>
      <c r="G27" s="2">
        <f t="shared" ref="G27:G59" si="1">C27/E27</f>
        <v>0.14516129032258066</v>
      </c>
    </row>
    <row r="28" spans="1:8">
      <c r="A28" s="9" t="s">
        <v>46</v>
      </c>
      <c r="B28" s="10" t="s">
        <v>61</v>
      </c>
      <c r="C28" s="14">
        <v>22</v>
      </c>
      <c r="D28" s="14"/>
      <c r="E28" s="14">
        <v>191</v>
      </c>
      <c r="G28" s="2">
        <f t="shared" si="1"/>
        <v>0.11518324607329843</v>
      </c>
    </row>
    <row r="29" spans="1:8">
      <c r="A29" s="9" t="s">
        <v>46</v>
      </c>
      <c r="B29" s="10" t="s">
        <v>62</v>
      </c>
      <c r="C29" s="14">
        <v>51</v>
      </c>
      <c r="D29" s="14"/>
      <c r="E29" s="14">
        <v>496</v>
      </c>
      <c r="G29" s="2">
        <f t="shared" si="1"/>
        <v>0.1028225806451613</v>
      </c>
    </row>
    <row r="30" spans="1:8">
      <c r="A30" s="9" t="s">
        <v>46</v>
      </c>
      <c r="B30" s="10" t="s">
        <v>63</v>
      </c>
      <c r="C30" s="14">
        <v>2972</v>
      </c>
      <c r="D30" s="14"/>
      <c r="E30" s="14">
        <v>3117</v>
      </c>
      <c r="G30" s="2">
        <f t="shared" si="1"/>
        <v>0.95348091113249922</v>
      </c>
    </row>
    <row r="31" spans="1:8">
      <c r="A31" s="9">
        <v>513</v>
      </c>
      <c r="B31" s="10" t="s">
        <v>12</v>
      </c>
      <c r="C31" s="14">
        <v>237</v>
      </c>
      <c r="D31" s="14"/>
      <c r="E31" s="14">
        <v>1155</v>
      </c>
      <c r="G31" s="2">
        <f t="shared" si="1"/>
        <v>0.20519480519480521</v>
      </c>
    </row>
    <row r="32" spans="1:8">
      <c r="A32" s="9">
        <v>525</v>
      </c>
      <c r="B32" s="10" t="s">
        <v>24</v>
      </c>
      <c r="C32" s="14">
        <v>1091</v>
      </c>
      <c r="D32" s="14"/>
      <c r="E32" s="14">
        <v>2640</v>
      </c>
      <c r="G32" s="2">
        <f t="shared" si="1"/>
        <v>0.41325757575757577</v>
      </c>
    </row>
    <row r="33" spans="1:7">
      <c r="A33" s="9">
        <v>520</v>
      </c>
      <c r="B33" s="10" t="s">
        <v>19</v>
      </c>
      <c r="C33" s="14">
        <v>182</v>
      </c>
      <c r="D33" s="14"/>
      <c r="E33" s="14">
        <v>1274</v>
      </c>
      <c r="G33" s="2">
        <f t="shared" si="1"/>
        <v>0.14285714285714285</v>
      </c>
    </row>
    <row r="34" spans="1:7">
      <c r="A34" s="9">
        <v>501</v>
      </c>
      <c r="B34" s="10" t="s">
        <v>1</v>
      </c>
      <c r="C34" s="14">
        <v>346</v>
      </c>
      <c r="D34" s="14"/>
      <c r="E34" s="14">
        <v>1113</v>
      </c>
      <c r="G34" s="2">
        <f t="shared" si="1"/>
        <v>0.31087151841868821</v>
      </c>
    </row>
    <row r="35" spans="1:7">
      <c r="A35" s="9">
        <v>523</v>
      </c>
      <c r="B35" s="10" t="s">
        <v>22</v>
      </c>
      <c r="C35" s="14">
        <v>161</v>
      </c>
      <c r="D35" s="14"/>
      <c r="E35" s="14">
        <v>614</v>
      </c>
      <c r="G35" s="2">
        <f t="shared" si="1"/>
        <v>0.26221498371335505</v>
      </c>
    </row>
    <row r="36" spans="1:7">
      <c r="A36" s="9">
        <v>532</v>
      </c>
      <c r="B36" s="10" t="s">
        <v>30</v>
      </c>
      <c r="C36" s="14">
        <v>693</v>
      </c>
      <c r="D36" s="14"/>
      <c r="E36" s="14">
        <v>3168</v>
      </c>
      <c r="G36" s="2">
        <f t="shared" si="1"/>
        <v>0.21875</v>
      </c>
    </row>
    <row r="37" spans="1:7">
      <c r="A37" s="9">
        <v>517</v>
      </c>
      <c r="B37" s="10" t="s">
        <v>16</v>
      </c>
      <c r="C37" s="14">
        <v>152</v>
      </c>
      <c r="D37" s="14"/>
      <c r="E37" s="14">
        <v>1188</v>
      </c>
      <c r="G37" s="2">
        <f t="shared" si="1"/>
        <v>0.12794612794612795</v>
      </c>
    </row>
    <row r="38" spans="1:7">
      <c r="A38" s="9">
        <v>536</v>
      </c>
      <c r="B38" s="10" t="s">
        <v>34</v>
      </c>
      <c r="C38" s="14">
        <v>238</v>
      </c>
      <c r="D38" s="14"/>
      <c r="E38" s="14">
        <v>1269</v>
      </c>
      <c r="G38" s="2">
        <f t="shared" si="1"/>
        <v>0.18754925137903861</v>
      </c>
    </row>
    <row r="39" spans="1:7">
      <c r="A39" s="9">
        <v>526</v>
      </c>
      <c r="B39" s="10" t="s">
        <v>25</v>
      </c>
      <c r="C39" s="14">
        <v>348</v>
      </c>
      <c r="D39" s="14"/>
      <c r="E39" s="14">
        <v>1210</v>
      </c>
      <c r="G39" s="2">
        <f t="shared" si="1"/>
        <v>0.28760330578512394</v>
      </c>
    </row>
    <row r="40" spans="1:7">
      <c r="A40" s="9">
        <v>530</v>
      </c>
      <c r="B40" s="10" t="s">
        <v>28</v>
      </c>
      <c r="C40" s="14">
        <v>420</v>
      </c>
      <c r="D40" s="14"/>
      <c r="E40" s="14">
        <v>1427</v>
      </c>
      <c r="G40" s="2">
        <f t="shared" si="1"/>
        <v>0.29432375613174494</v>
      </c>
    </row>
    <row r="41" spans="1:7">
      <c r="A41" s="9">
        <v>528</v>
      </c>
      <c r="B41" s="10" t="s">
        <v>27</v>
      </c>
      <c r="C41" s="14">
        <v>433</v>
      </c>
      <c r="D41" s="14"/>
      <c r="E41" s="14">
        <v>851</v>
      </c>
      <c r="G41" s="2">
        <f t="shared" si="1"/>
        <v>0.50881316098707408</v>
      </c>
    </row>
    <row r="42" spans="1:7">
      <c r="A42" s="9">
        <v>524</v>
      </c>
      <c r="B42" s="10" t="s">
        <v>23</v>
      </c>
      <c r="C42" s="14">
        <v>1794</v>
      </c>
      <c r="D42" s="14"/>
      <c r="E42" s="14">
        <v>2975</v>
      </c>
      <c r="G42" s="2">
        <f t="shared" si="1"/>
        <v>0.60302521008403365</v>
      </c>
    </row>
    <row r="43" spans="1:7">
      <c r="A43" s="9">
        <v>527</v>
      </c>
      <c r="B43" s="10" t="s">
        <v>26</v>
      </c>
      <c r="C43" s="14">
        <v>977</v>
      </c>
      <c r="D43" s="14"/>
      <c r="E43" s="14">
        <v>1507</v>
      </c>
      <c r="G43" s="2">
        <f t="shared" si="1"/>
        <v>0.64830789648307896</v>
      </c>
    </row>
    <row r="44" spans="1:7">
      <c r="A44" s="9">
        <v>535</v>
      </c>
      <c r="B44" s="10" t="s">
        <v>33</v>
      </c>
      <c r="C44" s="14">
        <v>460</v>
      </c>
      <c r="D44" s="14"/>
      <c r="E44" s="14">
        <v>2202</v>
      </c>
      <c r="G44" s="2">
        <f t="shared" si="1"/>
        <v>0.20890099909173479</v>
      </c>
    </row>
    <row r="45" spans="1:7">
      <c r="A45" s="9">
        <v>505</v>
      </c>
      <c r="B45" s="10" t="s">
        <v>5</v>
      </c>
      <c r="C45" s="14">
        <v>446</v>
      </c>
      <c r="D45" s="14"/>
      <c r="E45" s="14">
        <v>1367</v>
      </c>
      <c r="G45" s="2">
        <f t="shared" si="1"/>
        <v>0.32626188734455008</v>
      </c>
    </row>
    <row r="46" spans="1:7">
      <c r="A46" s="9">
        <v>515</v>
      </c>
      <c r="B46" s="10" t="s">
        <v>14</v>
      </c>
      <c r="C46" s="14">
        <v>243</v>
      </c>
      <c r="D46" s="14"/>
      <c r="E46" s="14">
        <v>1613</v>
      </c>
      <c r="G46" s="2">
        <f t="shared" si="1"/>
        <v>0.15065096094234345</v>
      </c>
    </row>
    <row r="47" spans="1:7">
      <c r="A47" s="9">
        <v>521</v>
      </c>
      <c r="B47" s="10" t="s">
        <v>20</v>
      </c>
      <c r="C47" s="14">
        <v>190</v>
      </c>
      <c r="D47" s="14"/>
      <c r="E47" s="14">
        <v>694</v>
      </c>
      <c r="G47" s="2">
        <f t="shared" si="1"/>
        <v>0.2737752161383285</v>
      </c>
    </row>
    <row r="48" spans="1:7">
      <c r="A48" s="9">
        <v>537</v>
      </c>
      <c r="B48" s="10" t="s">
        <v>35</v>
      </c>
      <c r="C48" s="14">
        <v>203</v>
      </c>
      <c r="D48" s="14"/>
      <c r="E48" s="14">
        <v>685</v>
      </c>
      <c r="G48" s="2">
        <f t="shared" si="1"/>
        <v>0.29635036496350364</v>
      </c>
    </row>
    <row r="49" spans="1:8">
      <c r="A49" s="9">
        <v>511</v>
      </c>
      <c r="B49" s="10" t="s">
        <v>10</v>
      </c>
      <c r="C49" s="14">
        <v>341</v>
      </c>
      <c r="D49" s="14"/>
      <c r="E49" s="14">
        <v>1406</v>
      </c>
      <c r="G49" s="2">
        <f t="shared" si="1"/>
        <v>0.24253200568990044</v>
      </c>
    </row>
    <row r="50" spans="1:8">
      <c r="A50" s="9">
        <v>518</v>
      </c>
      <c r="B50" s="10" t="s">
        <v>17</v>
      </c>
      <c r="C50" s="14">
        <v>73</v>
      </c>
      <c r="D50" s="14"/>
      <c r="E50" s="14">
        <v>748</v>
      </c>
      <c r="G50" s="2">
        <f t="shared" si="1"/>
        <v>9.7593582887700536E-2</v>
      </c>
    </row>
    <row r="51" spans="1:8">
      <c r="A51" s="9">
        <v>506</v>
      </c>
      <c r="B51" s="10" t="s">
        <v>6</v>
      </c>
      <c r="C51" s="14">
        <v>72</v>
      </c>
      <c r="D51" s="14"/>
      <c r="E51" s="14">
        <v>621</v>
      </c>
      <c r="G51" s="2">
        <f t="shared" si="1"/>
        <v>0.11594202898550725</v>
      </c>
    </row>
    <row r="52" spans="1:8">
      <c r="A52" s="9">
        <v>531</v>
      </c>
      <c r="B52" s="10" t="s">
        <v>29</v>
      </c>
      <c r="C52" s="14">
        <v>199</v>
      </c>
      <c r="D52" s="14"/>
      <c r="E52" s="14">
        <v>826</v>
      </c>
      <c r="G52" s="2">
        <f t="shared" si="1"/>
        <v>0.24092009685230023</v>
      </c>
    </row>
    <row r="53" spans="1:8">
      <c r="A53" s="9">
        <v>510</v>
      </c>
      <c r="B53" s="10" t="s">
        <v>9</v>
      </c>
      <c r="C53" s="14">
        <v>692</v>
      </c>
      <c r="D53" s="14"/>
      <c r="E53" s="14">
        <v>2039</v>
      </c>
      <c r="G53" s="2">
        <f t="shared" si="1"/>
        <v>0.33938205002452182</v>
      </c>
    </row>
    <row r="54" spans="1:8">
      <c r="A54" s="9">
        <v>533</v>
      </c>
      <c r="B54" s="10" t="s">
        <v>31</v>
      </c>
      <c r="C54" s="14">
        <v>63</v>
      </c>
      <c r="D54" s="14"/>
      <c r="E54" s="14">
        <v>487</v>
      </c>
      <c r="G54" s="2">
        <f t="shared" si="1"/>
        <v>0.12936344969199179</v>
      </c>
    </row>
    <row r="55" spans="1:8">
      <c r="A55" s="9">
        <v>522</v>
      </c>
      <c r="B55" s="10" t="s">
        <v>21</v>
      </c>
      <c r="C55" s="14">
        <v>760</v>
      </c>
      <c r="D55" s="14"/>
      <c r="E55" s="14">
        <v>3472</v>
      </c>
      <c r="G55" s="2">
        <f t="shared" si="1"/>
        <v>0.21889400921658986</v>
      </c>
    </row>
    <row r="56" spans="1:8">
      <c r="A56" s="9">
        <v>534</v>
      </c>
      <c r="B56" s="10" t="s">
        <v>32</v>
      </c>
      <c r="C56" s="14">
        <v>18</v>
      </c>
      <c r="D56" s="14"/>
      <c r="E56" s="14">
        <v>203</v>
      </c>
      <c r="G56" s="2">
        <f t="shared" si="1"/>
        <v>8.8669950738916259E-2</v>
      </c>
    </row>
    <row r="57" spans="1:8">
      <c r="A57" s="9">
        <v>504</v>
      </c>
      <c r="B57" s="10" t="s">
        <v>4</v>
      </c>
      <c r="C57" s="14">
        <v>690</v>
      </c>
      <c r="D57" s="14"/>
      <c r="E57" s="14">
        <v>1605</v>
      </c>
      <c r="G57" s="2">
        <f t="shared" si="1"/>
        <v>0.42990654205607476</v>
      </c>
    </row>
    <row r="58" spans="1:8">
      <c r="A58" s="9">
        <v>516</v>
      </c>
      <c r="B58" s="10" t="s">
        <v>15</v>
      </c>
      <c r="C58" s="14">
        <v>258</v>
      </c>
      <c r="D58" s="14"/>
      <c r="E58" s="14">
        <v>2024</v>
      </c>
      <c r="G58" s="2">
        <f t="shared" si="1"/>
        <v>0.12747035573122531</v>
      </c>
    </row>
    <row r="59" spans="1:8">
      <c r="A59" s="9">
        <v>539</v>
      </c>
      <c r="B59" s="10" t="s">
        <v>36</v>
      </c>
      <c r="C59" s="15">
        <v>99</v>
      </c>
      <c r="D59" s="15"/>
      <c r="E59" s="15">
        <v>490</v>
      </c>
      <c r="F59" s="12"/>
      <c r="G59" s="13">
        <f t="shared" si="1"/>
        <v>0.20204081632653062</v>
      </c>
      <c r="H59" s="12"/>
    </row>
    <row r="60" spans="1:8">
      <c r="A60" s="10"/>
      <c r="B60" s="10"/>
      <c r="C60" s="14"/>
      <c r="D60" s="14"/>
      <c r="E60" s="14"/>
      <c r="G60" s="2"/>
    </row>
    <row r="61" spans="1:8">
      <c r="A61" s="10" t="s">
        <v>46</v>
      </c>
      <c r="B61" s="10" t="s">
        <v>64</v>
      </c>
      <c r="C61" s="14">
        <v>19434</v>
      </c>
      <c r="D61" s="14"/>
      <c r="E61" s="14">
        <v>65223</v>
      </c>
      <c r="G61" s="2">
        <f>C61/E61</f>
        <v>0.29796237523572972</v>
      </c>
    </row>
    <row r="62" spans="1:8">
      <c r="A62" s="10"/>
      <c r="B62" s="10"/>
      <c r="C62" s="14"/>
      <c r="E62" s="14"/>
    </row>
    <row r="63" spans="1:8">
      <c r="A63" s="11" t="s">
        <v>65</v>
      </c>
      <c r="B63" s="10"/>
    </row>
    <row r="64" spans="1:8">
      <c r="A64" s="10"/>
      <c r="B64" s="10"/>
    </row>
    <row r="65" spans="1:2">
      <c r="A65" s="10"/>
      <c r="B65" s="10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/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42578125" style="1" customWidth="1"/>
    <col min="9" max="16384" width="9.140625" style="1"/>
  </cols>
  <sheetData>
    <row r="1" spans="1:8">
      <c r="A1" s="3" t="s">
        <v>43</v>
      </c>
      <c r="B1" s="5"/>
      <c r="C1" s="5"/>
      <c r="D1" s="5"/>
      <c r="E1" s="5"/>
      <c r="F1" s="5"/>
      <c r="G1" s="5"/>
      <c r="H1" s="5"/>
    </row>
    <row r="2" spans="1:8">
      <c r="A2" s="3" t="s">
        <v>44</v>
      </c>
      <c r="B2" s="5"/>
      <c r="C2" s="5"/>
      <c r="D2" s="5"/>
      <c r="E2" s="5"/>
      <c r="F2" s="5"/>
      <c r="G2" s="5"/>
      <c r="H2" s="5"/>
    </row>
    <row r="3" spans="1:8">
      <c r="A3" s="3" t="s">
        <v>87</v>
      </c>
      <c r="B3" s="5"/>
      <c r="C3" s="5"/>
      <c r="D3" s="5"/>
      <c r="E3" s="5"/>
      <c r="F3" s="5"/>
      <c r="G3" s="5"/>
      <c r="H3" s="5"/>
    </row>
    <row r="4" spans="1:8">
      <c r="A4" s="3" t="s">
        <v>66</v>
      </c>
      <c r="B4" s="5"/>
      <c r="C4" s="5"/>
      <c r="D4" s="5"/>
      <c r="E4" s="5"/>
      <c r="F4" s="5"/>
      <c r="G4" s="5"/>
      <c r="H4" s="5"/>
    </row>
    <row r="5" spans="1:8">
      <c r="C5" s="5"/>
      <c r="D5" s="5"/>
      <c r="E5" s="5"/>
      <c r="F5" s="5"/>
      <c r="G5" s="5"/>
      <c r="H5" s="5"/>
    </row>
    <row r="6" spans="1:8">
      <c r="A6" s="3"/>
      <c r="B6" s="4"/>
      <c r="C6" s="5" t="s">
        <v>38</v>
      </c>
      <c r="D6" s="5"/>
      <c r="E6" s="5"/>
      <c r="F6" s="5"/>
      <c r="G6" s="5"/>
      <c r="H6" s="5"/>
    </row>
    <row r="7" spans="1:8">
      <c r="A7" s="3"/>
      <c r="B7" s="4"/>
      <c r="C7" s="5"/>
      <c r="D7" s="5"/>
      <c r="E7" s="5"/>
      <c r="F7" s="5"/>
      <c r="G7" s="6" t="s">
        <v>47</v>
      </c>
      <c r="H7" s="7"/>
    </row>
    <row r="8" spans="1:8">
      <c r="A8" s="8" t="s">
        <v>48</v>
      </c>
      <c r="B8" s="8" t="s">
        <v>49</v>
      </c>
      <c r="C8" s="7" t="s">
        <v>41</v>
      </c>
      <c r="D8" s="7"/>
      <c r="E8" s="7" t="s">
        <v>42</v>
      </c>
      <c r="F8" s="7"/>
      <c r="G8" s="7" t="s">
        <v>50</v>
      </c>
      <c r="H8" s="7"/>
    </row>
    <row r="9" spans="1:8">
      <c r="C9" s="1" t="s">
        <v>0</v>
      </c>
      <c r="E9" s="1" t="s">
        <v>0</v>
      </c>
    </row>
    <row r="10" spans="1:8">
      <c r="A10" s="9">
        <v>503</v>
      </c>
      <c r="B10" s="10" t="s">
        <v>3</v>
      </c>
      <c r="C10" s="14">
        <v>247</v>
      </c>
      <c r="D10" s="14"/>
      <c r="E10" s="14">
        <v>720</v>
      </c>
      <c r="G10" s="2">
        <f>C10/E10</f>
        <v>0.34305555555555556</v>
      </c>
    </row>
    <row r="11" spans="1:8">
      <c r="A11" s="9">
        <v>508</v>
      </c>
      <c r="B11" s="10" t="s">
        <v>51</v>
      </c>
      <c r="C11" s="18" t="s">
        <v>67</v>
      </c>
      <c r="D11" s="16"/>
      <c r="E11" s="18" t="s">
        <v>68</v>
      </c>
      <c r="F11" s="17"/>
      <c r="G11" s="19" t="s">
        <v>69</v>
      </c>
      <c r="H11" s="17"/>
    </row>
    <row r="12" spans="1:8">
      <c r="A12" s="9" t="s">
        <v>46</v>
      </c>
      <c r="B12" s="10" t="s">
        <v>52</v>
      </c>
      <c r="C12" s="14">
        <v>52</v>
      </c>
      <c r="D12" s="14"/>
      <c r="E12" s="14">
        <v>1249</v>
      </c>
      <c r="G12" s="2">
        <f t="shared" ref="G12:G25" si="0">C12/E12</f>
        <v>4.1633306645316254E-2</v>
      </c>
    </row>
    <row r="13" spans="1:8">
      <c r="A13" s="9" t="s">
        <v>46</v>
      </c>
      <c r="B13" s="10" t="s">
        <v>53</v>
      </c>
      <c r="C13" s="14">
        <v>55</v>
      </c>
      <c r="D13" s="14"/>
      <c r="E13" s="14">
        <v>972</v>
      </c>
      <c r="G13" s="2">
        <f t="shared" si="0"/>
        <v>5.6584362139917695E-2</v>
      </c>
    </row>
    <row r="14" spans="1:8">
      <c r="A14" s="9" t="s">
        <v>46</v>
      </c>
      <c r="B14" s="10" t="s">
        <v>54</v>
      </c>
      <c r="C14" s="14">
        <v>47</v>
      </c>
      <c r="D14" s="14"/>
      <c r="E14" s="14">
        <v>89</v>
      </c>
      <c r="G14" s="2">
        <f t="shared" si="0"/>
        <v>0.5280898876404494</v>
      </c>
    </row>
    <row r="15" spans="1:8">
      <c r="A15" s="9" t="s">
        <v>46</v>
      </c>
      <c r="B15" s="10" t="s">
        <v>55</v>
      </c>
      <c r="C15" s="14">
        <v>30</v>
      </c>
      <c r="D15" s="14"/>
      <c r="E15" s="14">
        <v>165</v>
      </c>
      <c r="G15" s="2">
        <f t="shared" si="0"/>
        <v>0.18181818181818182</v>
      </c>
    </row>
    <row r="16" spans="1:8">
      <c r="A16" s="9" t="s">
        <v>46</v>
      </c>
      <c r="B16" s="10" t="s">
        <v>56</v>
      </c>
      <c r="C16" s="14">
        <v>118</v>
      </c>
      <c r="D16" s="14"/>
      <c r="E16" s="14">
        <v>328</v>
      </c>
      <c r="G16" s="2">
        <f t="shared" si="0"/>
        <v>0.3597560975609756</v>
      </c>
    </row>
    <row r="17" spans="1:8">
      <c r="A17" s="9" t="s">
        <v>46</v>
      </c>
      <c r="B17" s="10" t="s">
        <v>57</v>
      </c>
      <c r="C17" s="14">
        <v>566</v>
      </c>
      <c r="D17" s="14"/>
      <c r="E17" s="14">
        <v>4189</v>
      </c>
      <c r="G17" s="2">
        <f t="shared" si="0"/>
        <v>0.13511577942229649</v>
      </c>
    </row>
    <row r="18" spans="1:8">
      <c r="A18" s="9" t="s">
        <v>46</v>
      </c>
      <c r="B18" s="10" t="s">
        <v>58</v>
      </c>
      <c r="C18" s="14">
        <v>94</v>
      </c>
      <c r="D18" s="14"/>
      <c r="E18" s="14">
        <v>278</v>
      </c>
      <c r="G18" s="2">
        <f t="shared" si="0"/>
        <v>0.33812949640287771</v>
      </c>
    </row>
    <row r="19" spans="1:8">
      <c r="A19" s="9">
        <v>507</v>
      </c>
      <c r="B19" s="10" t="s">
        <v>7</v>
      </c>
      <c r="C19" s="14">
        <v>64</v>
      </c>
      <c r="D19" s="14"/>
      <c r="E19" s="14">
        <v>579</v>
      </c>
      <c r="G19" s="2">
        <f t="shared" si="0"/>
        <v>0.11053540587219343</v>
      </c>
    </row>
    <row r="20" spans="1:8">
      <c r="A20" s="9">
        <v>502</v>
      </c>
      <c r="B20" s="10" t="s">
        <v>2</v>
      </c>
      <c r="C20" s="14">
        <v>893</v>
      </c>
      <c r="D20" s="14"/>
      <c r="E20" s="14">
        <v>3726</v>
      </c>
      <c r="G20" s="2">
        <f t="shared" si="0"/>
        <v>0.23966720343531939</v>
      </c>
    </row>
    <row r="21" spans="1:8">
      <c r="A21" s="9">
        <v>509</v>
      </c>
      <c r="B21" s="10" t="s">
        <v>8</v>
      </c>
      <c r="C21" s="14">
        <v>203</v>
      </c>
      <c r="D21" s="14"/>
      <c r="E21" s="14">
        <v>1449</v>
      </c>
      <c r="G21" s="2">
        <f t="shared" si="0"/>
        <v>0.14009661835748793</v>
      </c>
    </row>
    <row r="22" spans="1:8">
      <c r="A22" s="9">
        <v>512</v>
      </c>
      <c r="B22" s="10" t="s">
        <v>11</v>
      </c>
      <c r="C22" s="14">
        <v>625</v>
      </c>
      <c r="D22" s="14"/>
      <c r="E22" s="14">
        <v>2488</v>
      </c>
      <c r="G22" s="2">
        <f t="shared" si="0"/>
        <v>0.2512057877813505</v>
      </c>
    </row>
    <row r="23" spans="1:8">
      <c r="A23" s="9">
        <v>540</v>
      </c>
      <c r="B23" s="10" t="s">
        <v>37</v>
      </c>
      <c r="C23" s="14">
        <v>40</v>
      </c>
      <c r="D23" s="14"/>
      <c r="E23" s="14">
        <v>334</v>
      </c>
      <c r="G23" s="2">
        <f t="shared" si="0"/>
        <v>0.11976047904191617</v>
      </c>
    </row>
    <row r="24" spans="1:8">
      <c r="A24" s="9">
        <v>519</v>
      </c>
      <c r="B24" s="10" t="s">
        <v>18</v>
      </c>
      <c r="C24" s="14">
        <v>38</v>
      </c>
      <c r="D24" s="14"/>
      <c r="E24" s="14">
        <v>213</v>
      </c>
      <c r="G24" s="2">
        <f t="shared" si="0"/>
        <v>0.17840375586854459</v>
      </c>
    </row>
    <row r="25" spans="1:8">
      <c r="A25" s="9">
        <v>514</v>
      </c>
      <c r="B25" s="10" t="s">
        <v>13</v>
      </c>
      <c r="C25" s="14">
        <v>151</v>
      </c>
      <c r="D25" s="14"/>
      <c r="E25" s="14">
        <v>1914</v>
      </c>
      <c r="G25" s="2">
        <f t="shared" si="0"/>
        <v>7.8892371995820276E-2</v>
      </c>
    </row>
    <row r="26" spans="1:8">
      <c r="A26" s="9">
        <v>529</v>
      </c>
      <c r="B26" s="10" t="s">
        <v>59</v>
      </c>
      <c r="C26" s="18" t="s">
        <v>76</v>
      </c>
      <c r="D26" s="16"/>
      <c r="E26" s="18" t="s">
        <v>77</v>
      </c>
      <c r="F26" s="17"/>
      <c r="G26" s="19" t="s">
        <v>78</v>
      </c>
      <c r="H26" s="17"/>
    </row>
    <row r="27" spans="1:8">
      <c r="A27" s="9" t="s">
        <v>46</v>
      </c>
      <c r="B27" s="10" t="s">
        <v>60</v>
      </c>
      <c r="C27" s="14">
        <v>2</v>
      </c>
      <c r="D27" s="14"/>
      <c r="E27" s="14">
        <v>104</v>
      </c>
      <c r="G27" s="2">
        <f t="shared" ref="G27:G59" si="1">C27/E27</f>
        <v>1.9230769230769232E-2</v>
      </c>
    </row>
    <row r="28" spans="1:8">
      <c r="A28" s="9" t="s">
        <v>46</v>
      </c>
      <c r="B28" s="10" t="s">
        <v>61</v>
      </c>
      <c r="C28" s="14">
        <v>138</v>
      </c>
      <c r="D28" s="14"/>
      <c r="E28" s="14">
        <v>330</v>
      </c>
      <c r="G28" s="2">
        <f t="shared" si="1"/>
        <v>0.41818181818181815</v>
      </c>
    </row>
    <row r="29" spans="1:8">
      <c r="A29" s="9" t="s">
        <v>46</v>
      </c>
      <c r="B29" s="10" t="s">
        <v>62</v>
      </c>
      <c r="C29" s="14">
        <v>34</v>
      </c>
      <c r="D29" s="14"/>
      <c r="E29" s="14">
        <v>274</v>
      </c>
      <c r="G29" s="2">
        <f t="shared" si="1"/>
        <v>0.12408759124087591</v>
      </c>
    </row>
    <row r="30" spans="1:8">
      <c r="A30" s="9" t="s">
        <v>46</v>
      </c>
      <c r="B30" s="10" t="s">
        <v>63</v>
      </c>
      <c r="C30" s="14">
        <v>22</v>
      </c>
      <c r="D30" s="14"/>
      <c r="E30" s="14">
        <v>11830</v>
      </c>
      <c r="G30" s="2">
        <f t="shared" si="1"/>
        <v>1.8596787827557058E-3</v>
      </c>
    </row>
    <row r="31" spans="1:8">
      <c r="A31" s="9">
        <v>513</v>
      </c>
      <c r="B31" s="10" t="s">
        <v>12</v>
      </c>
      <c r="C31" s="14">
        <v>98</v>
      </c>
      <c r="D31" s="14"/>
      <c r="E31" s="14">
        <v>987</v>
      </c>
      <c r="G31" s="2">
        <f t="shared" si="1"/>
        <v>9.9290780141843976E-2</v>
      </c>
    </row>
    <row r="32" spans="1:8">
      <c r="A32" s="9">
        <v>525</v>
      </c>
      <c r="B32" s="10" t="s">
        <v>24</v>
      </c>
      <c r="C32" s="14">
        <v>147</v>
      </c>
      <c r="D32" s="14"/>
      <c r="E32" s="14">
        <v>2905</v>
      </c>
      <c r="G32" s="2">
        <f t="shared" si="1"/>
        <v>5.0602409638554217E-2</v>
      </c>
    </row>
    <row r="33" spans="1:7">
      <c r="A33" s="9">
        <v>520</v>
      </c>
      <c r="B33" s="10" t="s">
        <v>19</v>
      </c>
      <c r="C33" s="14">
        <v>111</v>
      </c>
      <c r="D33" s="14"/>
      <c r="E33" s="14">
        <v>576</v>
      </c>
      <c r="G33" s="2">
        <f t="shared" si="1"/>
        <v>0.19270833333333334</v>
      </c>
    </row>
    <row r="34" spans="1:7">
      <c r="A34" s="9">
        <v>501</v>
      </c>
      <c r="B34" s="10" t="s">
        <v>1</v>
      </c>
      <c r="C34" s="14">
        <v>110</v>
      </c>
      <c r="D34" s="14"/>
      <c r="E34" s="14">
        <v>1008</v>
      </c>
      <c r="G34" s="2">
        <f t="shared" si="1"/>
        <v>0.10912698412698413</v>
      </c>
    </row>
    <row r="35" spans="1:7">
      <c r="A35" s="9">
        <v>523</v>
      </c>
      <c r="B35" s="10" t="s">
        <v>22</v>
      </c>
      <c r="C35" s="14">
        <v>38</v>
      </c>
      <c r="D35" s="14"/>
      <c r="E35" s="14">
        <v>668</v>
      </c>
      <c r="G35" s="2">
        <f t="shared" si="1"/>
        <v>5.6886227544910177E-2</v>
      </c>
    </row>
    <row r="36" spans="1:7">
      <c r="A36" s="9">
        <v>532</v>
      </c>
      <c r="B36" s="10" t="s">
        <v>30</v>
      </c>
      <c r="C36" s="14">
        <v>492</v>
      </c>
      <c r="D36" s="14"/>
      <c r="E36" s="14">
        <v>2495</v>
      </c>
      <c r="G36" s="2">
        <f t="shared" si="1"/>
        <v>0.1971943887775551</v>
      </c>
    </row>
    <row r="37" spans="1:7">
      <c r="A37" s="9">
        <v>517</v>
      </c>
      <c r="B37" s="10" t="s">
        <v>16</v>
      </c>
      <c r="C37" s="14">
        <v>407</v>
      </c>
      <c r="D37" s="14"/>
      <c r="E37" s="14">
        <v>1630</v>
      </c>
      <c r="G37" s="2">
        <f t="shared" si="1"/>
        <v>0.24969325153374233</v>
      </c>
    </row>
    <row r="38" spans="1:7">
      <c r="A38" s="9">
        <v>536</v>
      </c>
      <c r="B38" s="10" t="s">
        <v>34</v>
      </c>
      <c r="C38" s="14">
        <v>113</v>
      </c>
      <c r="D38" s="14"/>
      <c r="E38" s="14">
        <v>925</v>
      </c>
      <c r="G38" s="2">
        <f t="shared" si="1"/>
        <v>0.12216216216216216</v>
      </c>
    </row>
    <row r="39" spans="1:7">
      <c r="A39" s="9">
        <v>526</v>
      </c>
      <c r="B39" s="10" t="s">
        <v>25</v>
      </c>
      <c r="C39" s="14">
        <v>71</v>
      </c>
      <c r="D39" s="14"/>
      <c r="E39" s="14">
        <v>1179</v>
      </c>
      <c r="G39" s="2">
        <f t="shared" si="1"/>
        <v>6.0220525869380828E-2</v>
      </c>
    </row>
    <row r="40" spans="1:7">
      <c r="A40" s="9">
        <v>530</v>
      </c>
      <c r="B40" s="10" t="s">
        <v>28</v>
      </c>
      <c r="C40" s="14">
        <v>125</v>
      </c>
      <c r="D40" s="14"/>
      <c r="E40" s="14">
        <v>1369</v>
      </c>
      <c r="G40" s="2">
        <f t="shared" si="1"/>
        <v>9.1307523739956167E-2</v>
      </c>
    </row>
    <row r="41" spans="1:7">
      <c r="A41" s="9">
        <v>528</v>
      </c>
      <c r="B41" s="10" t="s">
        <v>27</v>
      </c>
      <c r="C41" s="14">
        <v>32</v>
      </c>
      <c r="D41" s="14"/>
      <c r="E41" s="14">
        <v>861</v>
      </c>
      <c r="G41" s="2">
        <f t="shared" si="1"/>
        <v>3.7166085946573751E-2</v>
      </c>
    </row>
    <row r="42" spans="1:7">
      <c r="A42" s="9">
        <v>524</v>
      </c>
      <c r="B42" s="10" t="s">
        <v>23</v>
      </c>
      <c r="C42" s="14">
        <v>191</v>
      </c>
      <c r="D42" s="14"/>
      <c r="E42" s="14">
        <v>4477</v>
      </c>
      <c r="G42" s="2">
        <f t="shared" si="1"/>
        <v>4.2662497207951754E-2</v>
      </c>
    </row>
    <row r="43" spans="1:7">
      <c r="A43" s="9">
        <v>527</v>
      </c>
      <c r="B43" s="10" t="s">
        <v>26</v>
      </c>
      <c r="C43" s="14">
        <v>53</v>
      </c>
      <c r="D43" s="14"/>
      <c r="E43" s="14">
        <v>754</v>
      </c>
      <c r="G43" s="2">
        <f t="shared" si="1"/>
        <v>7.0291777188328908E-2</v>
      </c>
    </row>
    <row r="44" spans="1:7">
      <c r="A44" s="9">
        <v>535</v>
      </c>
      <c r="B44" s="10" t="s">
        <v>33</v>
      </c>
      <c r="C44" s="14">
        <v>605</v>
      </c>
      <c r="D44" s="14"/>
      <c r="E44" s="14">
        <v>2099</v>
      </c>
      <c r="G44" s="2">
        <f t="shared" si="1"/>
        <v>0.28823249166269654</v>
      </c>
    </row>
    <row r="45" spans="1:7">
      <c r="A45" s="9">
        <v>505</v>
      </c>
      <c r="B45" s="10" t="s">
        <v>5</v>
      </c>
      <c r="C45" s="14">
        <v>112</v>
      </c>
      <c r="D45" s="14"/>
      <c r="E45" s="14">
        <v>1751</v>
      </c>
      <c r="G45" s="2">
        <f t="shared" si="1"/>
        <v>6.3963449457452887E-2</v>
      </c>
    </row>
    <row r="46" spans="1:7">
      <c r="A46" s="9">
        <v>515</v>
      </c>
      <c r="B46" s="10" t="s">
        <v>14</v>
      </c>
      <c r="C46" s="14">
        <v>144</v>
      </c>
      <c r="D46" s="14"/>
      <c r="E46" s="14">
        <v>916</v>
      </c>
      <c r="G46" s="2">
        <f t="shared" si="1"/>
        <v>0.15720524017467249</v>
      </c>
    </row>
    <row r="47" spans="1:7">
      <c r="A47" s="9">
        <v>521</v>
      </c>
      <c r="B47" s="10" t="s">
        <v>20</v>
      </c>
      <c r="C47" s="14">
        <v>182</v>
      </c>
      <c r="D47" s="14"/>
      <c r="E47" s="14">
        <v>958</v>
      </c>
      <c r="G47" s="2">
        <f t="shared" si="1"/>
        <v>0.18997912317327767</v>
      </c>
    </row>
    <row r="48" spans="1:7">
      <c r="A48" s="9">
        <v>537</v>
      </c>
      <c r="B48" s="10" t="s">
        <v>35</v>
      </c>
      <c r="C48" s="14">
        <v>132</v>
      </c>
      <c r="D48" s="14"/>
      <c r="E48" s="14">
        <v>732</v>
      </c>
      <c r="G48" s="2">
        <f t="shared" si="1"/>
        <v>0.18032786885245902</v>
      </c>
    </row>
    <row r="49" spans="1:8">
      <c r="A49" s="9">
        <v>511</v>
      </c>
      <c r="B49" s="10" t="s">
        <v>10</v>
      </c>
      <c r="C49" s="14">
        <v>142</v>
      </c>
      <c r="D49" s="14"/>
      <c r="E49" s="14">
        <v>1095</v>
      </c>
      <c r="G49" s="2">
        <f t="shared" si="1"/>
        <v>0.12968036529680366</v>
      </c>
    </row>
    <row r="50" spans="1:8">
      <c r="A50" s="9">
        <v>518</v>
      </c>
      <c r="B50" s="10" t="s">
        <v>17</v>
      </c>
      <c r="C50" s="14">
        <v>49</v>
      </c>
      <c r="D50" s="14"/>
      <c r="E50" s="14">
        <v>323</v>
      </c>
      <c r="G50" s="2">
        <f t="shared" si="1"/>
        <v>0.15170278637770898</v>
      </c>
    </row>
    <row r="51" spans="1:8">
      <c r="A51" s="9">
        <v>506</v>
      </c>
      <c r="B51" s="10" t="s">
        <v>6</v>
      </c>
      <c r="C51" s="14">
        <v>46</v>
      </c>
      <c r="D51" s="14"/>
      <c r="E51" s="14">
        <v>358</v>
      </c>
      <c r="G51" s="2">
        <f t="shared" si="1"/>
        <v>0.12849162011173185</v>
      </c>
    </row>
    <row r="52" spans="1:8">
      <c r="A52" s="9">
        <v>531</v>
      </c>
      <c r="B52" s="10" t="s">
        <v>29</v>
      </c>
      <c r="C52" s="14">
        <v>71</v>
      </c>
      <c r="D52" s="14"/>
      <c r="E52" s="14">
        <v>394</v>
      </c>
      <c r="G52" s="2">
        <f t="shared" si="1"/>
        <v>0.1802030456852792</v>
      </c>
    </row>
    <row r="53" spans="1:8">
      <c r="A53" s="9">
        <v>510</v>
      </c>
      <c r="B53" s="10" t="s">
        <v>9</v>
      </c>
      <c r="C53" s="14">
        <v>119</v>
      </c>
      <c r="D53" s="14"/>
      <c r="E53" s="14">
        <v>1227</v>
      </c>
      <c r="G53" s="2">
        <f t="shared" si="1"/>
        <v>9.6984515077424616E-2</v>
      </c>
    </row>
    <row r="54" spans="1:8">
      <c r="A54" s="9">
        <v>533</v>
      </c>
      <c r="B54" s="10" t="s">
        <v>31</v>
      </c>
      <c r="C54" s="14">
        <v>145</v>
      </c>
      <c r="D54" s="14"/>
      <c r="E54" s="14">
        <v>880</v>
      </c>
      <c r="G54" s="2">
        <f t="shared" si="1"/>
        <v>0.16477272727272727</v>
      </c>
    </row>
    <row r="55" spans="1:8">
      <c r="A55" s="9">
        <v>522</v>
      </c>
      <c r="B55" s="10" t="s">
        <v>21</v>
      </c>
      <c r="C55" s="14">
        <v>404</v>
      </c>
      <c r="D55" s="14"/>
      <c r="E55" s="14">
        <v>4776</v>
      </c>
      <c r="G55" s="2">
        <f t="shared" si="1"/>
        <v>8.458961474036851E-2</v>
      </c>
    </row>
    <row r="56" spans="1:8">
      <c r="A56" s="9">
        <v>534</v>
      </c>
      <c r="B56" s="10" t="s">
        <v>32</v>
      </c>
      <c r="C56" s="14">
        <v>13</v>
      </c>
      <c r="D56" s="14"/>
      <c r="E56" s="14">
        <v>294</v>
      </c>
      <c r="G56" s="2">
        <f t="shared" si="1"/>
        <v>4.4217687074829932E-2</v>
      </c>
    </row>
    <row r="57" spans="1:8">
      <c r="A57" s="9">
        <v>504</v>
      </c>
      <c r="B57" s="10" t="s">
        <v>4</v>
      </c>
      <c r="C57" s="14">
        <v>77</v>
      </c>
      <c r="D57" s="14"/>
      <c r="E57" s="14">
        <v>2139</v>
      </c>
      <c r="G57" s="2">
        <f t="shared" si="1"/>
        <v>3.5998129967274424E-2</v>
      </c>
    </row>
    <row r="58" spans="1:8">
      <c r="A58" s="9">
        <v>516</v>
      </c>
      <c r="B58" s="10" t="s">
        <v>15</v>
      </c>
      <c r="C58" s="14">
        <v>238</v>
      </c>
      <c r="D58" s="14"/>
      <c r="E58" s="14">
        <v>1449</v>
      </c>
      <c r="G58" s="2">
        <f t="shared" si="1"/>
        <v>0.16425120772946861</v>
      </c>
    </row>
    <row r="59" spans="1:8">
      <c r="A59" s="9">
        <v>539</v>
      </c>
      <c r="B59" s="10" t="s">
        <v>36</v>
      </c>
      <c r="C59" s="15">
        <v>29</v>
      </c>
      <c r="D59" s="15"/>
      <c r="E59" s="15">
        <v>315</v>
      </c>
      <c r="F59" s="12"/>
      <c r="G59" s="13">
        <f t="shared" si="1"/>
        <v>9.2063492063492069E-2</v>
      </c>
      <c r="H59" s="12"/>
    </row>
    <row r="60" spans="1:8">
      <c r="A60" s="10"/>
      <c r="B60" s="10"/>
      <c r="C60" s="14"/>
      <c r="D60" s="14"/>
      <c r="E60" s="14"/>
      <c r="G60" s="2"/>
    </row>
    <row r="61" spans="1:8">
      <c r="A61" s="10" t="s">
        <v>46</v>
      </c>
      <c r="B61" s="10" t="s">
        <v>64</v>
      </c>
      <c r="C61" s="14">
        <v>7915</v>
      </c>
      <c r="D61" s="14"/>
      <c r="E61" s="14">
        <v>70771</v>
      </c>
      <c r="G61" s="2">
        <f>C61/E61</f>
        <v>0.11183959531446497</v>
      </c>
    </row>
    <row r="62" spans="1:8">
      <c r="A62" s="10"/>
      <c r="B62" s="10"/>
      <c r="C62" s="14"/>
      <c r="E62" s="14"/>
    </row>
    <row r="63" spans="1:8">
      <c r="A63" s="11" t="s">
        <v>65</v>
      </c>
      <c r="B63" s="10"/>
    </row>
    <row r="64" spans="1:8">
      <c r="A64" s="10"/>
      <c r="B64" s="10"/>
    </row>
    <row r="65" spans="1:2">
      <c r="A65" s="10"/>
      <c r="B65" s="10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9" width="3.42578125" style="1" customWidth="1"/>
    <col min="10" max="10" width="9.140625" style="1"/>
    <col min="11" max="11" width="3.85546875" style="1" customWidth="1"/>
    <col min="12" max="12" width="9.140625" style="1"/>
    <col min="13" max="13" width="3.85546875" style="1" customWidth="1"/>
    <col min="14" max="14" width="10.7109375" style="1" customWidth="1"/>
    <col min="15" max="16" width="3.42578125" style="1" customWidth="1"/>
    <col min="17" max="17" width="9.140625" style="1"/>
    <col min="18" max="18" width="3.85546875" style="1" customWidth="1"/>
    <col min="19" max="19" width="9.140625" style="1"/>
    <col min="20" max="20" width="3.85546875" style="1" customWidth="1"/>
    <col min="21" max="21" width="10.7109375" style="1" customWidth="1"/>
    <col min="22" max="22" width="3.42578125" style="1" customWidth="1"/>
    <col min="23" max="16384" width="9.140625" style="1"/>
  </cols>
  <sheetData>
    <row r="1" spans="1:22">
      <c r="A1" s="3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>
      <c r="A2" s="3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3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>
      <c r="A4" s="3" t="s">
        <v>66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C5" s="5"/>
      <c r="D5" s="5"/>
      <c r="E5" s="5"/>
      <c r="F5" s="5"/>
      <c r="G5" s="5"/>
      <c r="H5" s="5"/>
      <c r="I5" s="5"/>
      <c r="N5" s="5"/>
    </row>
    <row r="6" spans="1:22">
      <c r="A6" s="3"/>
      <c r="B6" s="4"/>
      <c r="C6" s="5" t="s">
        <v>38</v>
      </c>
      <c r="D6" s="5"/>
      <c r="E6" s="5"/>
      <c r="F6" s="5"/>
      <c r="G6" s="5"/>
      <c r="H6" s="5"/>
      <c r="I6" s="5" t="s">
        <v>46</v>
      </c>
      <c r="J6" s="5" t="s">
        <v>39</v>
      </c>
      <c r="K6" s="5"/>
      <c r="L6" s="5"/>
      <c r="M6" s="5"/>
      <c r="N6" s="5"/>
      <c r="O6" s="5"/>
      <c r="P6" s="5" t="s">
        <v>46</v>
      </c>
      <c r="Q6" s="5" t="s">
        <v>40</v>
      </c>
      <c r="R6" s="5"/>
      <c r="S6" s="5"/>
      <c r="T6" s="5"/>
      <c r="U6" s="5"/>
      <c r="V6" s="5"/>
    </row>
    <row r="7" spans="1:22">
      <c r="A7" s="3"/>
      <c r="B7" s="4"/>
      <c r="C7" s="5"/>
      <c r="D7" s="5"/>
      <c r="E7" s="5"/>
      <c r="F7" s="5"/>
      <c r="G7" s="6" t="s">
        <v>47</v>
      </c>
      <c r="H7" s="7"/>
      <c r="I7" s="6" t="s">
        <v>46</v>
      </c>
      <c r="J7" s="5" t="s">
        <v>46</v>
      </c>
      <c r="K7" s="5"/>
      <c r="L7" s="5"/>
      <c r="M7" s="5"/>
      <c r="N7" s="6" t="s">
        <v>47</v>
      </c>
      <c r="O7" s="7"/>
      <c r="P7" s="6" t="s">
        <v>46</v>
      </c>
      <c r="Q7" s="5" t="s">
        <v>46</v>
      </c>
      <c r="R7" s="5"/>
      <c r="S7" s="5"/>
      <c r="T7" s="5"/>
      <c r="U7" s="6" t="s">
        <v>47</v>
      </c>
      <c r="V7" s="7"/>
    </row>
    <row r="8" spans="1:22">
      <c r="A8" s="8" t="s">
        <v>48</v>
      </c>
      <c r="B8" s="8" t="s">
        <v>49</v>
      </c>
      <c r="C8" s="7" t="s">
        <v>41</v>
      </c>
      <c r="D8" s="7"/>
      <c r="E8" s="7" t="s">
        <v>42</v>
      </c>
      <c r="F8" s="7"/>
      <c r="G8" s="7" t="s">
        <v>50</v>
      </c>
      <c r="H8" s="7"/>
      <c r="I8" s="6" t="s">
        <v>46</v>
      </c>
      <c r="J8" s="7" t="s">
        <v>41</v>
      </c>
      <c r="K8" s="7"/>
      <c r="L8" s="7" t="s">
        <v>42</v>
      </c>
      <c r="M8" s="7"/>
      <c r="N8" s="7" t="s">
        <v>50</v>
      </c>
      <c r="O8" s="7"/>
      <c r="P8" s="6" t="s">
        <v>46</v>
      </c>
      <c r="Q8" s="7" t="s">
        <v>41</v>
      </c>
      <c r="R8" s="7"/>
      <c r="S8" s="7" t="s">
        <v>42</v>
      </c>
      <c r="T8" s="7"/>
      <c r="U8" s="7" t="s">
        <v>50</v>
      </c>
      <c r="V8" s="7"/>
    </row>
    <row r="9" spans="1:22">
      <c r="C9" s="1" t="s">
        <v>0</v>
      </c>
      <c r="E9" s="1" t="s">
        <v>0</v>
      </c>
      <c r="J9" s="1" t="s">
        <v>0</v>
      </c>
      <c r="L9" s="1" t="s">
        <v>0</v>
      </c>
    </row>
    <row r="10" spans="1:22">
      <c r="A10" s="9">
        <v>503</v>
      </c>
      <c r="B10" s="10" t="s">
        <v>3</v>
      </c>
      <c r="C10" s="14">
        <v>247</v>
      </c>
      <c r="D10" s="14"/>
      <c r="E10" s="14">
        <v>720</v>
      </c>
      <c r="G10" s="2">
        <f>C10/E10</f>
        <v>0.34305555555555556</v>
      </c>
      <c r="J10" s="14">
        <v>111</v>
      </c>
      <c r="K10" s="14"/>
      <c r="L10" s="14">
        <v>1574</v>
      </c>
      <c r="N10" s="2">
        <f>J10/L10</f>
        <v>7.0520965692503171E-2</v>
      </c>
      <c r="Q10" s="14">
        <f>C10+J10</f>
        <v>358</v>
      </c>
      <c r="R10" s="14"/>
      <c r="S10" s="14">
        <f>E10+L10</f>
        <v>2294</v>
      </c>
      <c r="U10" s="2">
        <f>Q10/S10</f>
        <v>0.15605928509154315</v>
      </c>
    </row>
    <row r="11" spans="1:22">
      <c r="A11" s="9">
        <v>508</v>
      </c>
      <c r="B11" s="10" t="s">
        <v>51</v>
      </c>
      <c r="C11" s="18" t="s">
        <v>67</v>
      </c>
      <c r="D11" s="16"/>
      <c r="E11" s="18" t="s">
        <v>68</v>
      </c>
      <c r="F11" s="17"/>
      <c r="G11" s="19" t="s">
        <v>69</v>
      </c>
      <c r="H11" s="17"/>
      <c r="I11" s="17"/>
      <c r="J11" s="18" t="s">
        <v>70</v>
      </c>
      <c r="K11" s="16"/>
      <c r="L11" s="18" t="s">
        <v>71</v>
      </c>
      <c r="M11" s="17"/>
      <c r="N11" s="19" t="s">
        <v>72</v>
      </c>
      <c r="O11" s="17"/>
      <c r="P11" s="17"/>
      <c r="Q11" s="18" t="s">
        <v>73</v>
      </c>
      <c r="R11" s="16"/>
      <c r="S11" s="18" t="s">
        <v>74</v>
      </c>
      <c r="T11" s="17"/>
      <c r="U11" s="19" t="s">
        <v>75</v>
      </c>
    </row>
    <row r="12" spans="1:22">
      <c r="A12" s="9" t="s">
        <v>46</v>
      </c>
      <c r="B12" s="10" t="s">
        <v>52</v>
      </c>
      <c r="C12" s="14">
        <v>52</v>
      </c>
      <c r="D12" s="14"/>
      <c r="E12" s="14">
        <v>1249</v>
      </c>
      <c r="G12" s="2">
        <f t="shared" ref="G12:G25" si="0">C12/E12</f>
        <v>4.1633306645316254E-2</v>
      </c>
      <c r="J12" s="14">
        <v>265</v>
      </c>
      <c r="K12" s="14"/>
      <c r="L12" s="14">
        <v>773</v>
      </c>
      <c r="N12" s="2">
        <f t="shared" ref="N12:N25" si="1">J12/L12</f>
        <v>0.34282018111254853</v>
      </c>
      <c r="Q12" s="14">
        <f t="shared" ref="Q12:Q25" si="2">C12+J12</f>
        <v>317</v>
      </c>
      <c r="R12" s="14"/>
      <c r="S12" s="14">
        <f t="shared" ref="S12:S25" si="3">E12+L12</f>
        <v>2022</v>
      </c>
      <c r="U12" s="2">
        <f t="shared" ref="U12:U25" si="4">Q12/S12</f>
        <v>0.15677546983184965</v>
      </c>
    </row>
    <row r="13" spans="1:22">
      <c r="A13" s="9" t="s">
        <v>46</v>
      </c>
      <c r="B13" s="10" t="s">
        <v>53</v>
      </c>
      <c r="C13" s="14">
        <v>55</v>
      </c>
      <c r="D13" s="14"/>
      <c r="E13" s="14">
        <v>972</v>
      </c>
      <c r="G13" s="2">
        <f t="shared" si="0"/>
        <v>5.6584362139917695E-2</v>
      </c>
      <c r="J13" s="14">
        <v>311</v>
      </c>
      <c r="K13" s="14"/>
      <c r="L13" s="14">
        <v>961</v>
      </c>
      <c r="N13" s="2">
        <f t="shared" si="1"/>
        <v>0.32362122788761705</v>
      </c>
      <c r="Q13" s="14">
        <f t="shared" si="2"/>
        <v>366</v>
      </c>
      <c r="R13" s="14"/>
      <c r="S13" s="14">
        <f t="shared" si="3"/>
        <v>1933</v>
      </c>
      <c r="U13" s="2">
        <f t="shared" si="4"/>
        <v>0.18934299017071909</v>
      </c>
    </row>
    <row r="14" spans="1:22">
      <c r="A14" s="9" t="s">
        <v>46</v>
      </c>
      <c r="B14" s="10" t="s">
        <v>54</v>
      </c>
      <c r="C14" s="14">
        <v>47</v>
      </c>
      <c r="D14" s="14"/>
      <c r="E14" s="14">
        <v>89</v>
      </c>
      <c r="G14" s="2">
        <f t="shared" si="0"/>
        <v>0.5280898876404494</v>
      </c>
      <c r="J14" s="14">
        <v>99</v>
      </c>
      <c r="K14" s="14"/>
      <c r="L14" s="14">
        <v>382</v>
      </c>
      <c r="N14" s="2">
        <f t="shared" si="1"/>
        <v>0.25916230366492149</v>
      </c>
      <c r="Q14" s="14">
        <f t="shared" si="2"/>
        <v>146</v>
      </c>
      <c r="R14" s="14"/>
      <c r="S14" s="14">
        <f t="shared" si="3"/>
        <v>471</v>
      </c>
      <c r="U14" s="2">
        <f t="shared" si="4"/>
        <v>0.30997876857749468</v>
      </c>
    </row>
    <row r="15" spans="1:22">
      <c r="A15" s="9" t="s">
        <v>46</v>
      </c>
      <c r="B15" s="10" t="s">
        <v>55</v>
      </c>
      <c r="C15" s="14">
        <v>30</v>
      </c>
      <c r="D15" s="14"/>
      <c r="E15" s="14">
        <v>165</v>
      </c>
      <c r="G15" s="2">
        <f t="shared" si="0"/>
        <v>0.18181818181818182</v>
      </c>
      <c r="J15" s="14">
        <v>98</v>
      </c>
      <c r="K15" s="14"/>
      <c r="L15" s="14">
        <v>437</v>
      </c>
      <c r="N15" s="2">
        <f t="shared" si="1"/>
        <v>0.22425629290617849</v>
      </c>
      <c r="Q15" s="14">
        <f t="shared" si="2"/>
        <v>128</v>
      </c>
      <c r="R15" s="14"/>
      <c r="S15" s="14">
        <f t="shared" si="3"/>
        <v>602</v>
      </c>
      <c r="U15" s="2">
        <f t="shared" si="4"/>
        <v>0.21262458471760798</v>
      </c>
    </row>
    <row r="16" spans="1:22">
      <c r="A16" s="9" t="s">
        <v>46</v>
      </c>
      <c r="B16" s="10" t="s">
        <v>56</v>
      </c>
      <c r="C16" s="14">
        <v>118</v>
      </c>
      <c r="D16" s="14"/>
      <c r="E16" s="14">
        <v>328</v>
      </c>
      <c r="G16" s="2">
        <f t="shared" si="0"/>
        <v>0.3597560975609756</v>
      </c>
      <c r="J16" s="14">
        <v>75</v>
      </c>
      <c r="K16" s="14"/>
      <c r="L16" s="14">
        <v>634</v>
      </c>
      <c r="N16" s="2">
        <f t="shared" si="1"/>
        <v>0.11829652996845426</v>
      </c>
      <c r="Q16" s="14">
        <f t="shared" si="2"/>
        <v>193</v>
      </c>
      <c r="R16" s="14"/>
      <c r="S16" s="14">
        <f t="shared" si="3"/>
        <v>962</v>
      </c>
      <c r="U16" s="2">
        <f t="shared" si="4"/>
        <v>0.20062370062370063</v>
      </c>
    </row>
    <row r="17" spans="1:21">
      <c r="A17" s="9" t="s">
        <v>46</v>
      </c>
      <c r="B17" s="10" t="s">
        <v>57</v>
      </c>
      <c r="C17" s="14">
        <v>566</v>
      </c>
      <c r="D17" s="14"/>
      <c r="E17" s="14">
        <v>4189</v>
      </c>
      <c r="G17" s="2">
        <f t="shared" si="0"/>
        <v>0.13511577942229649</v>
      </c>
      <c r="J17" s="14">
        <v>439</v>
      </c>
      <c r="K17" s="14"/>
      <c r="L17" s="14">
        <v>1212</v>
      </c>
      <c r="N17" s="2">
        <f t="shared" si="1"/>
        <v>0.36221122112211224</v>
      </c>
      <c r="Q17" s="14">
        <f t="shared" si="2"/>
        <v>1005</v>
      </c>
      <c r="R17" s="14"/>
      <c r="S17" s="14">
        <f t="shared" si="3"/>
        <v>5401</v>
      </c>
      <c r="U17" s="2">
        <f t="shared" si="4"/>
        <v>0.1860766524717645</v>
      </c>
    </row>
    <row r="18" spans="1:21">
      <c r="A18" s="9" t="s">
        <v>46</v>
      </c>
      <c r="B18" s="10" t="s">
        <v>58</v>
      </c>
      <c r="C18" s="14">
        <v>94</v>
      </c>
      <c r="D18" s="14"/>
      <c r="E18" s="14">
        <v>278</v>
      </c>
      <c r="G18" s="2">
        <f t="shared" si="0"/>
        <v>0.33812949640287771</v>
      </c>
      <c r="J18" s="14">
        <v>80</v>
      </c>
      <c r="K18" s="14"/>
      <c r="L18" s="14">
        <v>520</v>
      </c>
      <c r="N18" s="2">
        <f t="shared" si="1"/>
        <v>0.15384615384615385</v>
      </c>
      <c r="Q18" s="14">
        <f t="shared" si="2"/>
        <v>174</v>
      </c>
      <c r="R18" s="14"/>
      <c r="S18" s="14">
        <f t="shared" si="3"/>
        <v>798</v>
      </c>
      <c r="U18" s="2">
        <f t="shared" si="4"/>
        <v>0.21804511278195488</v>
      </c>
    </row>
    <row r="19" spans="1:21">
      <c r="A19" s="9">
        <v>507</v>
      </c>
      <c r="B19" s="10" t="s">
        <v>7</v>
      </c>
      <c r="C19" s="14">
        <v>64</v>
      </c>
      <c r="D19" s="14"/>
      <c r="E19" s="14">
        <v>579</v>
      </c>
      <c r="G19" s="2">
        <f t="shared" si="0"/>
        <v>0.11053540587219343</v>
      </c>
      <c r="J19" s="14">
        <v>239</v>
      </c>
      <c r="K19" s="14"/>
      <c r="L19" s="14">
        <v>1010</v>
      </c>
      <c r="N19" s="2">
        <f t="shared" si="1"/>
        <v>0.23663366336633662</v>
      </c>
      <c r="Q19" s="14">
        <f t="shared" si="2"/>
        <v>303</v>
      </c>
      <c r="R19" s="14"/>
      <c r="S19" s="14">
        <f t="shared" si="3"/>
        <v>1589</v>
      </c>
      <c r="U19" s="2">
        <f t="shared" si="4"/>
        <v>0.19068596601636248</v>
      </c>
    </row>
    <row r="20" spans="1:21">
      <c r="A20" s="9">
        <v>502</v>
      </c>
      <c r="B20" s="10" t="s">
        <v>2</v>
      </c>
      <c r="C20" s="14">
        <v>893</v>
      </c>
      <c r="D20" s="14"/>
      <c r="E20" s="14">
        <v>3726</v>
      </c>
      <c r="G20" s="2">
        <f t="shared" si="0"/>
        <v>0.23966720343531939</v>
      </c>
      <c r="J20" s="14">
        <v>945</v>
      </c>
      <c r="K20" s="14"/>
      <c r="L20" s="14">
        <v>4849</v>
      </c>
      <c r="N20" s="2">
        <f t="shared" si="1"/>
        <v>0.19488554341101258</v>
      </c>
      <c r="Q20" s="14">
        <f t="shared" si="2"/>
        <v>1838</v>
      </c>
      <c r="R20" s="14"/>
      <c r="S20" s="14">
        <f t="shared" si="3"/>
        <v>8575</v>
      </c>
      <c r="U20" s="2">
        <f t="shared" si="4"/>
        <v>0.21434402332361516</v>
      </c>
    </row>
    <row r="21" spans="1:21">
      <c r="A21" s="9">
        <v>509</v>
      </c>
      <c r="B21" s="10" t="s">
        <v>8</v>
      </c>
      <c r="C21" s="14">
        <v>203</v>
      </c>
      <c r="D21" s="14"/>
      <c r="E21" s="14">
        <v>1449</v>
      </c>
      <c r="G21" s="2">
        <f t="shared" si="0"/>
        <v>0.14009661835748793</v>
      </c>
      <c r="J21" s="14">
        <v>351</v>
      </c>
      <c r="K21" s="14"/>
      <c r="L21" s="14">
        <v>1525</v>
      </c>
      <c r="N21" s="2">
        <f t="shared" si="1"/>
        <v>0.23016393442622951</v>
      </c>
      <c r="Q21" s="14">
        <f t="shared" si="2"/>
        <v>554</v>
      </c>
      <c r="R21" s="14"/>
      <c r="S21" s="14">
        <f t="shared" si="3"/>
        <v>2974</v>
      </c>
      <c r="U21" s="2">
        <f t="shared" si="4"/>
        <v>0.18628110289172831</v>
      </c>
    </row>
    <row r="22" spans="1:21">
      <c r="A22" s="9">
        <v>512</v>
      </c>
      <c r="B22" s="10" t="s">
        <v>11</v>
      </c>
      <c r="C22" s="14">
        <v>625</v>
      </c>
      <c r="D22" s="14"/>
      <c r="E22" s="14">
        <v>2488</v>
      </c>
      <c r="G22" s="2">
        <f t="shared" si="0"/>
        <v>0.2512057877813505</v>
      </c>
      <c r="J22" s="14">
        <v>822</v>
      </c>
      <c r="K22" s="14"/>
      <c r="L22" s="14">
        <v>3774</v>
      </c>
      <c r="N22" s="2">
        <f t="shared" si="1"/>
        <v>0.21780604133545309</v>
      </c>
      <c r="Q22" s="14">
        <f t="shared" si="2"/>
        <v>1447</v>
      </c>
      <c r="R22" s="14"/>
      <c r="S22" s="14">
        <f t="shared" si="3"/>
        <v>6262</v>
      </c>
      <c r="U22" s="2">
        <f t="shared" si="4"/>
        <v>0.23107633343979558</v>
      </c>
    </row>
    <row r="23" spans="1:21">
      <c r="A23" s="9">
        <v>540</v>
      </c>
      <c r="B23" s="10" t="s">
        <v>37</v>
      </c>
      <c r="C23" s="14">
        <v>40</v>
      </c>
      <c r="D23" s="14"/>
      <c r="E23" s="14">
        <v>334</v>
      </c>
      <c r="G23" s="2">
        <f t="shared" si="0"/>
        <v>0.11976047904191617</v>
      </c>
      <c r="J23" s="14">
        <v>82</v>
      </c>
      <c r="K23" s="14"/>
      <c r="L23" s="14">
        <v>482</v>
      </c>
      <c r="N23" s="2">
        <f t="shared" si="1"/>
        <v>0.17012448132780084</v>
      </c>
      <c r="Q23" s="14">
        <f t="shared" si="2"/>
        <v>122</v>
      </c>
      <c r="R23" s="14"/>
      <c r="S23" s="14">
        <f t="shared" si="3"/>
        <v>816</v>
      </c>
      <c r="U23" s="2">
        <f t="shared" si="4"/>
        <v>0.14950980392156862</v>
      </c>
    </row>
    <row r="24" spans="1:21">
      <c r="A24" s="9">
        <v>519</v>
      </c>
      <c r="B24" s="10" t="s">
        <v>18</v>
      </c>
      <c r="C24" s="14">
        <v>38</v>
      </c>
      <c r="D24" s="14"/>
      <c r="E24" s="14">
        <v>213</v>
      </c>
      <c r="G24" s="2">
        <f t="shared" si="0"/>
        <v>0.17840375586854459</v>
      </c>
      <c r="J24" s="14">
        <v>73</v>
      </c>
      <c r="K24" s="14"/>
      <c r="L24" s="14">
        <v>716</v>
      </c>
      <c r="N24" s="2">
        <f t="shared" si="1"/>
        <v>0.10195530726256984</v>
      </c>
      <c r="Q24" s="14">
        <f t="shared" si="2"/>
        <v>111</v>
      </c>
      <c r="R24" s="14"/>
      <c r="S24" s="14">
        <f t="shared" si="3"/>
        <v>929</v>
      </c>
      <c r="U24" s="2">
        <f t="shared" si="4"/>
        <v>0.11948331539289558</v>
      </c>
    </row>
    <row r="25" spans="1:21">
      <c r="A25" s="9">
        <v>514</v>
      </c>
      <c r="B25" s="10" t="s">
        <v>13</v>
      </c>
      <c r="C25" s="14">
        <v>151</v>
      </c>
      <c r="D25" s="14"/>
      <c r="E25" s="14">
        <v>1914</v>
      </c>
      <c r="G25" s="2">
        <f t="shared" si="0"/>
        <v>7.8892371995820276E-2</v>
      </c>
      <c r="J25" s="14">
        <v>502</v>
      </c>
      <c r="K25" s="14"/>
      <c r="L25" s="14">
        <v>1573</v>
      </c>
      <c r="N25" s="2">
        <f t="shared" si="1"/>
        <v>0.31913541004450097</v>
      </c>
      <c r="Q25" s="14">
        <f t="shared" si="2"/>
        <v>653</v>
      </c>
      <c r="R25" s="14"/>
      <c r="S25" s="14">
        <f t="shared" si="3"/>
        <v>3487</v>
      </c>
      <c r="U25" s="2">
        <f t="shared" si="4"/>
        <v>0.18726699168339547</v>
      </c>
    </row>
    <row r="26" spans="1:21">
      <c r="A26" s="9">
        <v>529</v>
      </c>
      <c r="B26" s="10" t="s">
        <v>59</v>
      </c>
      <c r="C26" s="18" t="s">
        <v>76</v>
      </c>
      <c r="D26" s="16"/>
      <c r="E26" s="18" t="s">
        <v>77</v>
      </c>
      <c r="F26" s="17"/>
      <c r="G26" s="19" t="s">
        <v>78</v>
      </c>
      <c r="H26" s="17"/>
      <c r="I26" s="17"/>
      <c r="J26" s="18" t="s">
        <v>79</v>
      </c>
      <c r="K26" s="16"/>
      <c r="L26" s="18" t="s">
        <v>80</v>
      </c>
      <c r="M26" s="17"/>
      <c r="N26" s="19" t="s">
        <v>81</v>
      </c>
      <c r="O26" s="17"/>
      <c r="P26" s="17"/>
      <c r="Q26" s="18" t="s">
        <v>82</v>
      </c>
      <c r="R26" s="16"/>
      <c r="S26" s="18" t="s">
        <v>83</v>
      </c>
      <c r="T26" s="17"/>
      <c r="U26" s="19" t="s">
        <v>84</v>
      </c>
    </row>
    <row r="27" spans="1:21">
      <c r="A27" s="9" t="s">
        <v>46</v>
      </c>
      <c r="B27" s="10" t="s">
        <v>60</v>
      </c>
      <c r="C27" s="14">
        <v>2</v>
      </c>
      <c r="D27" s="14"/>
      <c r="E27" s="14">
        <v>104</v>
      </c>
      <c r="G27" s="2">
        <f t="shared" ref="G27:G59" si="5">C27/E27</f>
        <v>1.9230769230769232E-2</v>
      </c>
      <c r="J27" s="14">
        <v>18</v>
      </c>
      <c r="K27" s="14"/>
      <c r="L27" s="14">
        <v>124</v>
      </c>
      <c r="N27" s="2">
        <f t="shared" ref="N27:N59" si="6">J27/L27</f>
        <v>0.14516129032258066</v>
      </c>
      <c r="Q27" s="14">
        <f t="shared" ref="Q27:Q59" si="7">C27+J27</f>
        <v>20</v>
      </c>
      <c r="R27" s="14"/>
      <c r="S27" s="14">
        <f t="shared" ref="S27:S59" si="8">E27+L27</f>
        <v>228</v>
      </c>
      <c r="U27" s="2">
        <f t="shared" ref="U27:U59" si="9">Q27/S27</f>
        <v>8.771929824561403E-2</v>
      </c>
    </row>
    <row r="28" spans="1:21">
      <c r="A28" s="9" t="s">
        <v>46</v>
      </c>
      <c r="B28" s="10" t="s">
        <v>61</v>
      </c>
      <c r="C28" s="14">
        <v>138</v>
      </c>
      <c r="D28" s="14"/>
      <c r="E28" s="14">
        <v>330</v>
      </c>
      <c r="G28" s="2">
        <f t="shared" si="5"/>
        <v>0.41818181818181815</v>
      </c>
      <c r="J28" s="14">
        <v>22</v>
      </c>
      <c r="K28" s="14"/>
      <c r="L28" s="14">
        <v>191</v>
      </c>
      <c r="N28" s="2">
        <f t="shared" si="6"/>
        <v>0.11518324607329843</v>
      </c>
      <c r="Q28" s="14">
        <f t="shared" si="7"/>
        <v>160</v>
      </c>
      <c r="R28" s="14"/>
      <c r="S28" s="14">
        <f t="shared" si="8"/>
        <v>521</v>
      </c>
      <c r="U28" s="2">
        <f t="shared" si="9"/>
        <v>0.30710172744721687</v>
      </c>
    </row>
    <row r="29" spans="1:21">
      <c r="A29" s="9" t="s">
        <v>46</v>
      </c>
      <c r="B29" s="10" t="s">
        <v>62</v>
      </c>
      <c r="C29" s="14">
        <v>34</v>
      </c>
      <c r="D29" s="14"/>
      <c r="E29" s="14">
        <v>274</v>
      </c>
      <c r="G29" s="2">
        <f t="shared" si="5"/>
        <v>0.12408759124087591</v>
      </c>
      <c r="J29" s="14">
        <v>51</v>
      </c>
      <c r="K29" s="14"/>
      <c r="L29" s="14">
        <v>496</v>
      </c>
      <c r="N29" s="2">
        <f t="shared" si="6"/>
        <v>0.1028225806451613</v>
      </c>
      <c r="Q29" s="14">
        <f t="shared" si="7"/>
        <v>85</v>
      </c>
      <c r="R29" s="14"/>
      <c r="S29" s="14">
        <f t="shared" si="8"/>
        <v>770</v>
      </c>
      <c r="U29" s="2">
        <f t="shared" si="9"/>
        <v>0.11038961038961038</v>
      </c>
    </row>
    <row r="30" spans="1:21">
      <c r="A30" s="9" t="s">
        <v>46</v>
      </c>
      <c r="B30" s="10" t="s">
        <v>63</v>
      </c>
      <c r="C30" s="14">
        <v>22</v>
      </c>
      <c r="D30" s="14"/>
      <c r="E30" s="14">
        <v>11830</v>
      </c>
      <c r="G30" s="2">
        <f t="shared" si="5"/>
        <v>1.8596787827557058E-3</v>
      </c>
      <c r="J30" s="14">
        <v>2972</v>
      </c>
      <c r="K30" s="14"/>
      <c r="L30" s="14">
        <v>3117</v>
      </c>
      <c r="N30" s="2">
        <f t="shared" si="6"/>
        <v>0.95348091113249922</v>
      </c>
      <c r="Q30" s="14">
        <f t="shared" si="7"/>
        <v>2994</v>
      </c>
      <c r="R30" s="14"/>
      <c r="S30" s="14">
        <f t="shared" si="8"/>
        <v>14947</v>
      </c>
      <c r="U30" s="2">
        <f t="shared" si="9"/>
        <v>0.20030775406436074</v>
      </c>
    </row>
    <row r="31" spans="1:21">
      <c r="A31" s="9">
        <v>513</v>
      </c>
      <c r="B31" s="10" t="s">
        <v>12</v>
      </c>
      <c r="C31" s="14">
        <v>98</v>
      </c>
      <c r="D31" s="14"/>
      <c r="E31" s="14">
        <v>987</v>
      </c>
      <c r="G31" s="2">
        <f t="shared" si="5"/>
        <v>9.9290780141843976E-2</v>
      </c>
      <c r="J31" s="14">
        <v>237</v>
      </c>
      <c r="K31" s="14"/>
      <c r="L31" s="14">
        <v>1155</v>
      </c>
      <c r="N31" s="2">
        <f t="shared" si="6"/>
        <v>0.20519480519480521</v>
      </c>
      <c r="Q31" s="14">
        <f t="shared" si="7"/>
        <v>335</v>
      </c>
      <c r="R31" s="14"/>
      <c r="S31" s="14">
        <f t="shared" si="8"/>
        <v>2142</v>
      </c>
      <c r="U31" s="2">
        <f t="shared" si="9"/>
        <v>0.15639589169000934</v>
      </c>
    </row>
    <row r="32" spans="1:21">
      <c r="A32" s="9">
        <v>525</v>
      </c>
      <c r="B32" s="10" t="s">
        <v>24</v>
      </c>
      <c r="C32" s="14">
        <v>147</v>
      </c>
      <c r="D32" s="14"/>
      <c r="E32" s="14">
        <v>2905</v>
      </c>
      <c r="G32" s="2">
        <f t="shared" si="5"/>
        <v>5.0602409638554217E-2</v>
      </c>
      <c r="J32" s="14">
        <v>1091</v>
      </c>
      <c r="K32" s="14"/>
      <c r="L32" s="14">
        <v>2640</v>
      </c>
      <c r="N32" s="2">
        <f t="shared" si="6"/>
        <v>0.41325757575757577</v>
      </c>
      <c r="Q32" s="14">
        <f t="shared" si="7"/>
        <v>1238</v>
      </c>
      <c r="R32" s="14"/>
      <c r="S32" s="14">
        <f t="shared" si="8"/>
        <v>5545</v>
      </c>
      <c r="U32" s="2">
        <f t="shared" si="9"/>
        <v>0.22326420198376917</v>
      </c>
    </row>
    <row r="33" spans="1:21">
      <c r="A33" s="9">
        <v>520</v>
      </c>
      <c r="B33" s="10" t="s">
        <v>19</v>
      </c>
      <c r="C33" s="14">
        <v>111</v>
      </c>
      <c r="D33" s="14"/>
      <c r="E33" s="14">
        <v>576</v>
      </c>
      <c r="G33" s="2">
        <f t="shared" si="5"/>
        <v>0.19270833333333334</v>
      </c>
      <c r="J33" s="14">
        <v>182</v>
      </c>
      <c r="K33" s="14"/>
      <c r="L33" s="14">
        <v>1274</v>
      </c>
      <c r="N33" s="2">
        <f t="shared" si="6"/>
        <v>0.14285714285714285</v>
      </c>
      <c r="Q33" s="14">
        <f t="shared" si="7"/>
        <v>293</v>
      </c>
      <c r="R33" s="14"/>
      <c r="S33" s="14">
        <f t="shared" si="8"/>
        <v>1850</v>
      </c>
      <c r="U33" s="2">
        <f t="shared" si="9"/>
        <v>0.15837837837837837</v>
      </c>
    </row>
    <row r="34" spans="1:21">
      <c r="A34" s="9">
        <v>501</v>
      </c>
      <c r="B34" s="10" t="s">
        <v>1</v>
      </c>
      <c r="C34" s="14">
        <v>110</v>
      </c>
      <c r="D34" s="14"/>
      <c r="E34" s="14">
        <v>1008</v>
      </c>
      <c r="G34" s="2">
        <f t="shared" si="5"/>
        <v>0.10912698412698413</v>
      </c>
      <c r="J34" s="14">
        <v>346</v>
      </c>
      <c r="K34" s="14"/>
      <c r="L34" s="14">
        <v>1113</v>
      </c>
      <c r="N34" s="2">
        <f t="shared" si="6"/>
        <v>0.31087151841868821</v>
      </c>
      <c r="Q34" s="14">
        <f t="shared" si="7"/>
        <v>456</v>
      </c>
      <c r="R34" s="14"/>
      <c r="S34" s="14">
        <f t="shared" si="8"/>
        <v>2121</v>
      </c>
      <c r="U34" s="2">
        <f t="shared" si="9"/>
        <v>0.21499292786421501</v>
      </c>
    </row>
    <row r="35" spans="1:21">
      <c r="A35" s="9">
        <v>523</v>
      </c>
      <c r="B35" s="10" t="s">
        <v>22</v>
      </c>
      <c r="C35" s="14">
        <v>38</v>
      </c>
      <c r="D35" s="14"/>
      <c r="E35" s="14">
        <v>668</v>
      </c>
      <c r="G35" s="2">
        <f t="shared" si="5"/>
        <v>5.6886227544910177E-2</v>
      </c>
      <c r="J35" s="14">
        <v>161</v>
      </c>
      <c r="K35" s="14"/>
      <c r="L35" s="14">
        <v>614</v>
      </c>
      <c r="N35" s="2">
        <f t="shared" si="6"/>
        <v>0.26221498371335505</v>
      </c>
      <c r="Q35" s="14">
        <f t="shared" si="7"/>
        <v>199</v>
      </c>
      <c r="R35" s="14"/>
      <c r="S35" s="14">
        <f t="shared" si="8"/>
        <v>1282</v>
      </c>
      <c r="U35" s="2">
        <f t="shared" si="9"/>
        <v>0.15522620904836193</v>
      </c>
    </row>
    <row r="36" spans="1:21">
      <c r="A36" s="9">
        <v>532</v>
      </c>
      <c r="B36" s="10" t="s">
        <v>30</v>
      </c>
      <c r="C36" s="14">
        <v>492</v>
      </c>
      <c r="D36" s="14"/>
      <c r="E36" s="14">
        <v>2495</v>
      </c>
      <c r="G36" s="2">
        <f t="shared" si="5"/>
        <v>0.1971943887775551</v>
      </c>
      <c r="J36" s="14">
        <v>693</v>
      </c>
      <c r="K36" s="14"/>
      <c r="L36" s="14">
        <v>3168</v>
      </c>
      <c r="N36" s="2">
        <f t="shared" si="6"/>
        <v>0.21875</v>
      </c>
      <c r="Q36" s="14">
        <f t="shared" si="7"/>
        <v>1185</v>
      </c>
      <c r="R36" s="14"/>
      <c r="S36" s="14">
        <f t="shared" si="8"/>
        <v>5663</v>
      </c>
      <c r="U36" s="2">
        <f t="shared" si="9"/>
        <v>0.20925304608864559</v>
      </c>
    </row>
    <row r="37" spans="1:21">
      <c r="A37" s="9">
        <v>517</v>
      </c>
      <c r="B37" s="10" t="s">
        <v>16</v>
      </c>
      <c r="C37" s="14">
        <v>407</v>
      </c>
      <c r="D37" s="14"/>
      <c r="E37" s="14">
        <v>1630</v>
      </c>
      <c r="G37" s="2">
        <f t="shared" si="5"/>
        <v>0.24969325153374233</v>
      </c>
      <c r="J37" s="14">
        <v>152</v>
      </c>
      <c r="K37" s="14"/>
      <c r="L37" s="14">
        <v>1188</v>
      </c>
      <c r="N37" s="2">
        <f t="shared" si="6"/>
        <v>0.12794612794612795</v>
      </c>
      <c r="Q37" s="14">
        <f t="shared" si="7"/>
        <v>559</v>
      </c>
      <c r="R37" s="14"/>
      <c r="S37" s="14">
        <f t="shared" si="8"/>
        <v>2818</v>
      </c>
      <c r="U37" s="2">
        <f t="shared" si="9"/>
        <v>0.19836763662171752</v>
      </c>
    </row>
    <row r="38" spans="1:21">
      <c r="A38" s="9">
        <v>536</v>
      </c>
      <c r="B38" s="10" t="s">
        <v>34</v>
      </c>
      <c r="C38" s="14">
        <v>113</v>
      </c>
      <c r="D38" s="14"/>
      <c r="E38" s="14">
        <v>925</v>
      </c>
      <c r="G38" s="2">
        <f t="shared" si="5"/>
        <v>0.12216216216216216</v>
      </c>
      <c r="J38" s="14">
        <v>238</v>
      </c>
      <c r="K38" s="14"/>
      <c r="L38" s="14">
        <v>1269</v>
      </c>
      <c r="N38" s="2">
        <f t="shared" si="6"/>
        <v>0.18754925137903861</v>
      </c>
      <c r="Q38" s="14">
        <f t="shared" si="7"/>
        <v>351</v>
      </c>
      <c r="R38" s="14"/>
      <c r="S38" s="14">
        <f t="shared" si="8"/>
        <v>2194</v>
      </c>
      <c r="U38" s="2">
        <f t="shared" si="9"/>
        <v>0.15998176845943482</v>
      </c>
    </row>
    <row r="39" spans="1:21">
      <c r="A39" s="9">
        <v>526</v>
      </c>
      <c r="B39" s="10" t="s">
        <v>25</v>
      </c>
      <c r="C39" s="14">
        <v>71</v>
      </c>
      <c r="D39" s="14"/>
      <c r="E39" s="14">
        <v>1179</v>
      </c>
      <c r="G39" s="2">
        <f t="shared" si="5"/>
        <v>6.0220525869380828E-2</v>
      </c>
      <c r="J39" s="14">
        <v>348</v>
      </c>
      <c r="K39" s="14"/>
      <c r="L39" s="14">
        <v>1210</v>
      </c>
      <c r="N39" s="2">
        <f t="shared" si="6"/>
        <v>0.28760330578512394</v>
      </c>
      <c r="Q39" s="14">
        <f t="shared" si="7"/>
        <v>419</v>
      </c>
      <c r="R39" s="14"/>
      <c r="S39" s="14">
        <f t="shared" si="8"/>
        <v>2389</v>
      </c>
      <c r="U39" s="2">
        <f t="shared" si="9"/>
        <v>0.17538719129342822</v>
      </c>
    </row>
    <row r="40" spans="1:21">
      <c r="A40" s="9">
        <v>530</v>
      </c>
      <c r="B40" s="10" t="s">
        <v>28</v>
      </c>
      <c r="C40" s="14">
        <v>125</v>
      </c>
      <c r="D40" s="14"/>
      <c r="E40" s="14">
        <v>1369</v>
      </c>
      <c r="G40" s="2">
        <f t="shared" si="5"/>
        <v>9.1307523739956167E-2</v>
      </c>
      <c r="J40" s="14">
        <v>420</v>
      </c>
      <c r="K40" s="14"/>
      <c r="L40" s="14">
        <v>1427</v>
      </c>
      <c r="N40" s="2">
        <f t="shared" si="6"/>
        <v>0.29432375613174494</v>
      </c>
      <c r="Q40" s="14">
        <f t="shared" si="7"/>
        <v>545</v>
      </c>
      <c r="R40" s="14"/>
      <c r="S40" s="14">
        <f t="shared" si="8"/>
        <v>2796</v>
      </c>
      <c r="U40" s="2">
        <f t="shared" si="9"/>
        <v>0.19492131616595135</v>
      </c>
    </row>
    <row r="41" spans="1:21">
      <c r="A41" s="9">
        <v>528</v>
      </c>
      <c r="B41" s="10" t="s">
        <v>27</v>
      </c>
      <c r="C41" s="14">
        <v>32</v>
      </c>
      <c r="D41" s="14"/>
      <c r="E41" s="14">
        <v>861</v>
      </c>
      <c r="G41" s="2">
        <f t="shared" si="5"/>
        <v>3.7166085946573751E-2</v>
      </c>
      <c r="J41" s="14">
        <v>433</v>
      </c>
      <c r="K41" s="14"/>
      <c r="L41" s="14">
        <v>851</v>
      </c>
      <c r="N41" s="2">
        <f t="shared" si="6"/>
        <v>0.50881316098707408</v>
      </c>
      <c r="Q41" s="14">
        <f t="shared" si="7"/>
        <v>465</v>
      </c>
      <c r="R41" s="14"/>
      <c r="S41" s="14">
        <f t="shared" si="8"/>
        <v>1712</v>
      </c>
      <c r="U41" s="2">
        <f t="shared" si="9"/>
        <v>0.27161214953271029</v>
      </c>
    </row>
    <row r="42" spans="1:21">
      <c r="A42" s="9">
        <v>524</v>
      </c>
      <c r="B42" s="10" t="s">
        <v>23</v>
      </c>
      <c r="C42" s="14">
        <v>191</v>
      </c>
      <c r="D42" s="14"/>
      <c r="E42" s="14">
        <v>4477</v>
      </c>
      <c r="G42" s="2">
        <f t="shared" si="5"/>
        <v>4.2662497207951754E-2</v>
      </c>
      <c r="J42" s="14">
        <v>1794</v>
      </c>
      <c r="K42" s="14"/>
      <c r="L42" s="14">
        <v>2975</v>
      </c>
      <c r="N42" s="2">
        <f t="shared" si="6"/>
        <v>0.60302521008403365</v>
      </c>
      <c r="Q42" s="14">
        <f t="shared" si="7"/>
        <v>1985</v>
      </c>
      <c r="R42" s="14"/>
      <c r="S42" s="14">
        <f t="shared" si="8"/>
        <v>7452</v>
      </c>
      <c r="U42" s="2">
        <f t="shared" si="9"/>
        <v>0.26637144390767581</v>
      </c>
    </row>
    <row r="43" spans="1:21">
      <c r="A43" s="9">
        <v>527</v>
      </c>
      <c r="B43" s="10" t="s">
        <v>26</v>
      </c>
      <c r="C43" s="14">
        <v>53</v>
      </c>
      <c r="D43" s="14"/>
      <c r="E43" s="14">
        <v>754</v>
      </c>
      <c r="G43" s="2">
        <f t="shared" si="5"/>
        <v>7.0291777188328908E-2</v>
      </c>
      <c r="J43" s="14">
        <v>977</v>
      </c>
      <c r="K43" s="14"/>
      <c r="L43" s="14">
        <v>1507</v>
      </c>
      <c r="N43" s="2">
        <f t="shared" si="6"/>
        <v>0.64830789648307896</v>
      </c>
      <c r="Q43" s="14">
        <f t="shared" si="7"/>
        <v>1030</v>
      </c>
      <c r="R43" s="14"/>
      <c r="S43" s="14">
        <f t="shared" si="8"/>
        <v>2261</v>
      </c>
      <c r="U43" s="2">
        <f t="shared" si="9"/>
        <v>0.45555064130915524</v>
      </c>
    </row>
    <row r="44" spans="1:21">
      <c r="A44" s="9">
        <v>535</v>
      </c>
      <c r="B44" s="10" t="s">
        <v>33</v>
      </c>
      <c r="C44" s="14">
        <v>605</v>
      </c>
      <c r="D44" s="14"/>
      <c r="E44" s="14">
        <v>2099</v>
      </c>
      <c r="G44" s="2">
        <f t="shared" si="5"/>
        <v>0.28823249166269654</v>
      </c>
      <c r="J44" s="14">
        <v>460</v>
      </c>
      <c r="K44" s="14"/>
      <c r="L44" s="14">
        <v>2202</v>
      </c>
      <c r="N44" s="2">
        <f t="shared" si="6"/>
        <v>0.20890099909173479</v>
      </c>
      <c r="Q44" s="14">
        <f t="shared" si="7"/>
        <v>1065</v>
      </c>
      <c r="R44" s="14"/>
      <c r="S44" s="14">
        <f t="shared" si="8"/>
        <v>4301</v>
      </c>
      <c r="U44" s="2">
        <f t="shared" si="9"/>
        <v>0.24761683329458264</v>
      </c>
    </row>
    <row r="45" spans="1:21">
      <c r="A45" s="9">
        <v>505</v>
      </c>
      <c r="B45" s="10" t="s">
        <v>5</v>
      </c>
      <c r="C45" s="14">
        <v>112</v>
      </c>
      <c r="D45" s="14"/>
      <c r="E45" s="14">
        <v>1751</v>
      </c>
      <c r="G45" s="2">
        <f t="shared" si="5"/>
        <v>6.3963449457452887E-2</v>
      </c>
      <c r="J45" s="14">
        <v>446</v>
      </c>
      <c r="K45" s="14"/>
      <c r="L45" s="14">
        <v>1367</v>
      </c>
      <c r="N45" s="2">
        <f t="shared" si="6"/>
        <v>0.32626188734455008</v>
      </c>
      <c r="Q45" s="14">
        <f t="shared" si="7"/>
        <v>558</v>
      </c>
      <c r="R45" s="14"/>
      <c r="S45" s="14">
        <f t="shared" si="8"/>
        <v>3118</v>
      </c>
      <c r="U45" s="2">
        <f t="shared" si="9"/>
        <v>0.17896087235407312</v>
      </c>
    </row>
    <row r="46" spans="1:21">
      <c r="A46" s="9">
        <v>515</v>
      </c>
      <c r="B46" s="10" t="s">
        <v>14</v>
      </c>
      <c r="C46" s="14">
        <v>144</v>
      </c>
      <c r="D46" s="14"/>
      <c r="E46" s="14">
        <v>916</v>
      </c>
      <c r="G46" s="2">
        <f t="shared" si="5"/>
        <v>0.15720524017467249</v>
      </c>
      <c r="J46" s="14">
        <v>243</v>
      </c>
      <c r="K46" s="14"/>
      <c r="L46" s="14">
        <v>1613</v>
      </c>
      <c r="N46" s="2">
        <f t="shared" si="6"/>
        <v>0.15065096094234345</v>
      </c>
      <c r="Q46" s="14">
        <f t="shared" si="7"/>
        <v>387</v>
      </c>
      <c r="R46" s="14"/>
      <c r="S46" s="14">
        <f t="shared" si="8"/>
        <v>2529</v>
      </c>
      <c r="U46" s="2">
        <f t="shared" si="9"/>
        <v>0.15302491103202848</v>
      </c>
    </row>
    <row r="47" spans="1:21">
      <c r="A47" s="9">
        <v>521</v>
      </c>
      <c r="B47" s="10" t="s">
        <v>20</v>
      </c>
      <c r="C47" s="14">
        <v>182</v>
      </c>
      <c r="D47" s="14"/>
      <c r="E47" s="14">
        <v>958</v>
      </c>
      <c r="G47" s="2">
        <f t="shared" si="5"/>
        <v>0.18997912317327767</v>
      </c>
      <c r="J47" s="14">
        <v>190</v>
      </c>
      <c r="K47" s="14"/>
      <c r="L47" s="14">
        <v>694</v>
      </c>
      <c r="N47" s="2">
        <f t="shared" si="6"/>
        <v>0.2737752161383285</v>
      </c>
      <c r="Q47" s="14">
        <f t="shared" si="7"/>
        <v>372</v>
      </c>
      <c r="R47" s="14"/>
      <c r="S47" s="14">
        <f t="shared" si="8"/>
        <v>1652</v>
      </c>
      <c r="U47" s="2">
        <f t="shared" si="9"/>
        <v>0.22518159806295399</v>
      </c>
    </row>
    <row r="48" spans="1:21">
      <c r="A48" s="9">
        <v>537</v>
      </c>
      <c r="B48" s="10" t="s">
        <v>35</v>
      </c>
      <c r="C48" s="14">
        <v>132</v>
      </c>
      <c r="D48" s="14"/>
      <c r="E48" s="14">
        <v>732</v>
      </c>
      <c r="G48" s="2">
        <f t="shared" si="5"/>
        <v>0.18032786885245902</v>
      </c>
      <c r="J48" s="14">
        <v>203</v>
      </c>
      <c r="K48" s="14"/>
      <c r="L48" s="14">
        <v>685</v>
      </c>
      <c r="N48" s="2">
        <f t="shared" si="6"/>
        <v>0.29635036496350364</v>
      </c>
      <c r="Q48" s="14">
        <f t="shared" si="7"/>
        <v>335</v>
      </c>
      <c r="R48" s="14"/>
      <c r="S48" s="14">
        <f t="shared" si="8"/>
        <v>1417</v>
      </c>
      <c r="U48" s="2">
        <f t="shared" si="9"/>
        <v>0.2364149611856034</v>
      </c>
    </row>
    <row r="49" spans="1:21">
      <c r="A49" s="9">
        <v>511</v>
      </c>
      <c r="B49" s="10" t="s">
        <v>10</v>
      </c>
      <c r="C49" s="14">
        <v>142</v>
      </c>
      <c r="D49" s="14"/>
      <c r="E49" s="14">
        <v>1095</v>
      </c>
      <c r="G49" s="2">
        <f t="shared" si="5"/>
        <v>0.12968036529680366</v>
      </c>
      <c r="J49" s="14">
        <v>341</v>
      </c>
      <c r="K49" s="14"/>
      <c r="L49" s="14">
        <v>1406</v>
      </c>
      <c r="N49" s="2">
        <f t="shared" si="6"/>
        <v>0.24253200568990044</v>
      </c>
      <c r="Q49" s="14">
        <f t="shared" si="7"/>
        <v>483</v>
      </c>
      <c r="R49" s="14"/>
      <c r="S49" s="14">
        <f t="shared" si="8"/>
        <v>2501</v>
      </c>
      <c r="U49" s="2">
        <f t="shared" si="9"/>
        <v>0.19312275089964015</v>
      </c>
    </row>
    <row r="50" spans="1:21">
      <c r="A50" s="9">
        <v>518</v>
      </c>
      <c r="B50" s="10" t="s">
        <v>17</v>
      </c>
      <c r="C50" s="14">
        <v>49</v>
      </c>
      <c r="D50" s="14"/>
      <c r="E50" s="14">
        <v>323</v>
      </c>
      <c r="G50" s="2">
        <f t="shared" si="5"/>
        <v>0.15170278637770898</v>
      </c>
      <c r="J50" s="14">
        <v>73</v>
      </c>
      <c r="K50" s="14"/>
      <c r="L50" s="14">
        <v>748</v>
      </c>
      <c r="N50" s="2">
        <f t="shared" si="6"/>
        <v>9.7593582887700536E-2</v>
      </c>
      <c r="Q50" s="14">
        <f t="shared" si="7"/>
        <v>122</v>
      </c>
      <c r="R50" s="14"/>
      <c r="S50" s="14">
        <f t="shared" si="8"/>
        <v>1071</v>
      </c>
      <c r="U50" s="2">
        <f t="shared" si="9"/>
        <v>0.11391223155929038</v>
      </c>
    </row>
    <row r="51" spans="1:21">
      <c r="A51" s="9">
        <v>506</v>
      </c>
      <c r="B51" s="10" t="s">
        <v>6</v>
      </c>
      <c r="C51" s="14">
        <v>46</v>
      </c>
      <c r="D51" s="14"/>
      <c r="E51" s="14">
        <v>358</v>
      </c>
      <c r="G51" s="2">
        <f t="shared" si="5"/>
        <v>0.12849162011173185</v>
      </c>
      <c r="J51" s="14">
        <v>72</v>
      </c>
      <c r="K51" s="14"/>
      <c r="L51" s="14">
        <v>621</v>
      </c>
      <c r="N51" s="2">
        <f t="shared" si="6"/>
        <v>0.11594202898550725</v>
      </c>
      <c r="Q51" s="14">
        <f t="shared" si="7"/>
        <v>118</v>
      </c>
      <c r="R51" s="14"/>
      <c r="S51" s="14">
        <f t="shared" si="8"/>
        <v>979</v>
      </c>
      <c r="U51" s="2">
        <f t="shared" si="9"/>
        <v>0.1205311542390194</v>
      </c>
    </row>
    <row r="52" spans="1:21">
      <c r="A52" s="9">
        <v>531</v>
      </c>
      <c r="B52" s="10" t="s">
        <v>29</v>
      </c>
      <c r="C52" s="14">
        <v>71</v>
      </c>
      <c r="D52" s="14"/>
      <c r="E52" s="14">
        <v>394</v>
      </c>
      <c r="G52" s="2">
        <f t="shared" si="5"/>
        <v>0.1802030456852792</v>
      </c>
      <c r="J52" s="14">
        <v>199</v>
      </c>
      <c r="K52" s="14"/>
      <c r="L52" s="14">
        <v>826</v>
      </c>
      <c r="N52" s="2">
        <f t="shared" si="6"/>
        <v>0.24092009685230023</v>
      </c>
      <c r="Q52" s="14">
        <f t="shared" si="7"/>
        <v>270</v>
      </c>
      <c r="R52" s="14"/>
      <c r="S52" s="14">
        <f t="shared" si="8"/>
        <v>1220</v>
      </c>
      <c r="U52" s="2">
        <f t="shared" si="9"/>
        <v>0.22131147540983606</v>
      </c>
    </row>
    <row r="53" spans="1:21">
      <c r="A53" s="9">
        <v>510</v>
      </c>
      <c r="B53" s="10" t="s">
        <v>9</v>
      </c>
      <c r="C53" s="14">
        <v>119</v>
      </c>
      <c r="D53" s="14"/>
      <c r="E53" s="14">
        <v>1227</v>
      </c>
      <c r="G53" s="2">
        <f t="shared" si="5"/>
        <v>9.6984515077424616E-2</v>
      </c>
      <c r="J53" s="14">
        <v>692</v>
      </c>
      <c r="K53" s="14"/>
      <c r="L53" s="14">
        <v>2039</v>
      </c>
      <c r="N53" s="2">
        <f t="shared" si="6"/>
        <v>0.33938205002452182</v>
      </c>
      <c r="Q53" s="14">
        <f t="shared" si="7"/>
        <v>811</v>
      </c>
      <c r="R53" s="14"/>
      <c r="S53" s="14">
        <f t="shared" si="8"/>
        <v>3266</v>
      </c>
      <c r="U53" s="2">
        <f t="shared" si="9"/>
        <v>0.24831598285364359</v>
      </c>
    </row>
    <row r="54" spans="1:21">
      <c r="A54" s="9">
        <v>533</v>
      </c>
      <c r="B54" s="10" t="s">
        <v>31</v>
      </c>
      <c r="C54" s="14">
        <v>145</v>
      </c>
      <c r="D54" s="14"/>
      <c r="E54" s="14">
        <v>880</v>
      </c>
      <c r="G54" s="2">
        <f t="shared" si="5"/>
        <v>0.16477272727272727</v>
      </c>
      <c r="J54" s="14">
        <v>63</v>
      </c>
      <c r="K54" s="14"/>
      <c r="L54" s="14">
        <v>487</v>
      </c>
      <c r="N54" s="2">
        <f t="shared" si="6"/>
        <v>0.12936344969199179</v>
      </c>
      <c r="Q54" s="14">
        <f t="shared" si="7"/>
        <v>208</v>
      </c>
      <c r="R54" s="14"/>
      <c r="S54" s="14">
        <f t="shared" si="8"/>
        <v>1367</v>
      </c>
      <c r="U54" s="2">
        <f t="shared" si="9"/>
        <v>0.15215801024140455</v>
      </c>
    </row>
    <row r="55" spans="1:21">
      <c r="A55" s="9">
        <v>522</v>
      </c>
      <c r="B55" s="10" t="s">
        <v>21</v>
      </c>
      <c r="C55" s="14">
        <v>404</v>
      </c>
      <c r="D55" s="14"/>
      <c r="E55" s="14">
        <v>4776</v>
      </c>
      <c r="G55" s="2">
        <f t="shared" si="5"/>
        <v>8.458961474036851E-2</v>
      </c>
      <c r="J55" s="14">
        <v>760</v>
      </c>
      <c r="K55" s="14"/>
      <c r="L55" s="14">
        <v>3472</v>
      </c>
      <c r="N55" s="2">
        <f t="shared" si="6"/>
        <v>0.21889400921658986</v>
      </c>
      <c r="Q55" s="14">
        <f t="shared" si="7"/>
        <v>1164</v>
      </c>
      <c r="R55" s="14"/>
      <c r="S55" s="14">
        <f t="shared" si="8"/>
        <v>8248</v>
      </c>
      <c r="U55" s="2">
        <f t="shared" si="9"/>
        <v>0.14112512124151311</v>
      </c>
    </row>
    <row r="56" spans="1:21">
      <c r="A56" s="9">
        <v>534</v>
      </c>
      <c r="B56" s="10" t="s">
        <v>32</v>
      </c>
      <c r="C56" s="14">
        <v>13</v>
      </c>
      <c r="D56" s="14"/>
      <c r="E56" s="14">
        <v>294</v>
      </c>
      <c r="G56" s="2">
        <f t="shared" si="5"/>
        <v>4.4217687074829932E-2</v>
      </c>
      <c r="J56" s="14">
        <v>18</v>
      </c>
      <c r="K56" s="14"/>
      <c r="L56" s="14">
        <v>203</v>
      </c>
      <c r="N56" s="2">
        <f t="shared" si="6"/>
        <v>8.8669950738916259E-2</v>
      </c>
      <c r="Q56" s="14">
        <f t="shared" si="7"/>
        <v>31</v>
      </c>
      <c r="R56" s="14"/>
      <c r="S56" s="14">
        <f t="shared" si="8"/>
        <v>497</v>
      </c>
      <c r="U56" s="2">
        <f t="shared" si="9"/>
        <v>6.2374245472837021E-2</v>
      </c>
    </row>
    <row r="57" spans="1:21">
      <c r="A57" s="9">
        <v>504</v>
      </c>
      <c r="B57" s="10" t="s">
        <v>4</v>
      </c>
      <c r="C57" s="14">
        <v>77</v>
      </c>
      <c r="D57" s="14"/>
      <c r="E57" s="14">
        <v>2139</v>
      </c>
      <c r="G57" s="2">
        <f t="shared" si="5"/>
        <v>3.5998129967274424E-2</v>
      </c>
      <c r="J57" s="14">
        <v>690</v>
      </c>
      <c r="K57" s="14"/>
      <c r="L57" s="14">
        <v>1605</v>
      </c>
      <c r="N57" s="2">
        <f t="shared" si="6"/>
        <v>0.42990654205607476</v>
      </c>
      <c r="Q57" s="14">
        <f t="shared" si="7"/>
        <v>767</v>
      </c>
      <c r="R57" s="14"/>
      <c r="S57" s="14">
        <f t="shared" si="8"/>
        <v>3744</v>
      </c>
      <c r="U57" s="2">
        <f t="shared" si="9"/>
        <v>0.2048611111111111</v>
      </c>
    </row>
    <row r="58" spans="1:21">
      <c r="A58" s="9">
        <v>516</v>
      </c>
      <c r="B58" s="10" t="s">
        <v>15</v>
      </c>
      <c r="C58" s="14">
        <v>238</v>
      </c>
      <c r="D58" s="14"/>
      <c r="E58" s="14">
        <v>1449</v>
      </c>
      <c r="G58" s="2">
        <f t="shared" si="5"/>
        <v>0.16425120772946861</v>
      </c>
      <c r="J58" s="14">
        <v>258</v>
      </c>
      <c r="K58" s="14"/>
      <c r="L58" s="14">
        <v>2024</v>
      </c>
      <c r="N58" s="2">
        <f t="shared" si="6"/>
        <v>0.12747035573122531</v>
      </c>
      <c r="Q58" s="14">
        <f t="shared" si="7"/>
        <v>496</v>
      </c>
      <c r="R58" s="14"/>
      <c r="S58" s="14">
        <f t="shared" si="8"/>
        <v>3473</v>
      </c>
      <c r="U58" s="2">
        <f t="shared" si="9"/>
        <v>0.14281600921393608</v>
      </c>
    </row>
    <row r="59" spans="1:21">
      <c r="A59" s="9">
        <v>539</v>
      </c>
      <c r="B59" s="10" t="s">
        <v>36</v>
      </c>
      <c r="C59" s="15">
        <v>29</v>
      </c>
      <c r="D59" s="15"/>
      <c r="E59" s="15">
        <v>315</v>
      </c>
      <c r="F59" s="12"/>
      <c r="G59" s="13">
        <f t="shared" si="5"/>
        <v>9.2063492063492069E-2</v>
      </c>
      <c r="H59" s="12"/>
      <c r="I59" s="12"/>
      <c r="J59" s="15">
        <v>99</v>
      </c>
      <c r="K59" s="15"/>
      <c r="L59" s="15">
        <v>490</v>
      </c>
      <c r="M59" s="12"/>
      <c r="N59" s="13">
        <f t="shared" si="6"/>
        <v>0.20204081632653062</v>
      </c>
      <c r="O59" s="12"/>
      <c r="P59" s="12"/>
      <c r="Q59" s="15">
        <f t="shared" si="7"/>
        <v>128</v>
      </c>
      <c r="R59" s="15"/>
      <c r="S59" s="15">
        <f t="shared" si="8"/>
        <v>805</v>
      </c>
      <c r="T59" s="12"/>
      <c r="U59" s="13">
        <f t="shared" si="9"/>
        <v>0.15900621118012423</v>
      </c>
    </row>
    <row r="60" spans="1:21">
      <c r="A60" s="10"/>
      <c r="B60" s="10"/>
      <c r="C60" s="14"/>
      <c r="D60" s="14"/>
      <c r="E60" s="14"/>
      <c r="G60" s="2"/>
      <c r="J60" s="14"/>
      <c r="K60" s="14"/>
      <c r="L60" s="14"/>
      <c r="N60" s="2"/>
      <c r="Q60" s="14"/>
      <c r="R60" s="14"/>
      <c r="S60" s="14"/>
      <c r="U60" s="2"/>
    </row>
    <row r="61" spans="1:21">
      <c r="A61" s="10" t="s">
        <v>46</v>
      </c>
      <c r="B61" s="10" t="s">
        <v>64</v>
      </c>
      <c r="C61" s="14">
        <v>7915</v>
      </c>
      <c r="D61" s="14"/>
      <c r="E61" s="14">
        <v>70771</v>
      </c>
      <c r="G61" s="2">
        <f>C61/E61</f>
        <v>0.11183959531446497</v>
      </c>
      <c r="J61" s="14">
        <v>19434</v>
      </c>
      <c r="K61" s="14"/>
      <c r="L61" s="14">
        <v>65223</v>
      </c>
      <c r="N61" s="2">
        <f>J61/L61</f>
        <v>0.29796237523572972</v>
      </c>
      <c r="Q61" s="14">
        <f>C61+J61</f>
        <v>27349</v>
      </c>
      <c r="R61" s="14"/>
      <c r="S61" s="14">
        <f>E61+L61</f>
        <v>135994</v>
      </c>
      <c r="U61" s="2">
        <f t="shared" ref="U61" si="10">Q61/S61</f>
        <v>0.201104460490904</v>
      </c>
    </row>
    <row r="62" spans="1:21">
      <c r="A62" s="10"/>
      <c r="B62" s="10"/>
      <c r="C62" s="14"/>
      <c r="E62" s="14"/>
      <c r="J62" s="14"/>
      <c r="L62" s="14"/>
      <c r="Q62" s="14"/>
      <c r="S62" s="14"/>
    </row>
    <row r="63" spans="1:21">
      <c r="A63" s="11" t="s">
        <v>65</v>
      </c>
      <c r="B63" s="10"/>
    </row>
    <row r="64" spans="1:21">
      <c r="A64" s="10"/>
      <c r="B64" s="10"/>
    </row>
    <row r="65" spans="1:2">
      <c r="A65" s="10"/>
      <c r="B65" s="10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Combined by Gender 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2010-04-06T16:26:38Z</cp:lastPrinted>
  <dcterms:created xsi:type="dcterms:W3CDTF">2010-03-31T20:31:33Z</dcterms:created>
  <dcterms:modified xsi:type="dcterms:W3CDTF">2011-04-05T17:36:49Z</dcterms:modified>
</cp:coreProperties>
</file>